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rbert\AppData\Roaming\OpenText\OTEdit\EC_content_server\c30512567\"/>
    </mc:Choice>
  </mc:AlternateContent>
  <xr:revisionPtr revIDLastSave="0" documentId="13_ncr:1_{DB6EAA0A-E2F7-47FA-8B04-66082BE42E57}" xr6:coauthVersionLast="47" xr6:coauthVersionMax="47" xr10:uidLastSave="{00000000-0000-0000-0000-000000000000}"/>
  <bookViews>
    <workbookView xWindow="21480" yWindow="-120" windowWidth="25440" windowHeight="15390" xr2:uid="{2E868DA7-2055-4F76-9255-8A0951A0DC1D}"/>
  </bookViews>
  <sheets>
    <sheet name="Summary" sheetId="9" r:id="rId1"/>
    <sheet name="2021" sheetId="4" r:id="rId2"/>
    <sheet name="2016" sheetId="5" r:id="rId3"/>
    <sheet name="2011" sheetId="6" r:id="rId4"/>
    <sheet name="2006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C10" i="7"/>
  <c r="E10" i="7"/>
  <c r="G10" i="7"/>
  <c r="J10" i="7"/>
  <c r="L10" i="7"/>
  <c r="N10" i="7"/>
  <c r="Q10" i="7"/>
  <c r="S10" i="7"/>
  <c r="U10" i="7"/>
  <c r="C11" i="7"/>
  <c r="E11" i="7"/>
  <c r="G11" i="7"/>
  <c r="J11" i="7"/>
  <c r="L11" i="7"/>
  <c r="N11" i="7"/>
  <c r="Q11" i="7"/>
  <c r="S11" i="7"/>
  <c r="U11" i="7"/>
  <c r="C12" i="7"/>
  <c r="E12" i="7"/>
  <c r="G12" i="7"/>
  <c r="J12" i="7"/>
  <c r="L12" i="7"/>
  <c r="N12" i="7"/>
  <c r="Q12" i="7"/>
  <c r="S12" i="7"/>
  <c r="U12" i="7"/>
  <c r="C13" i="7"/>
  <c r="E13" i="7"/>
  <c r="G13" i="7"/>
  <c r="J13" i="7"/>
  <c r="L13" i="7"/>
  <c r="N13" i="7"/>
  <c r="Q13" i="7"/>
  <c r="S13" i="7"/>
  <c r="U13" i="7"/>
  <c r="C14" i="7"/>
  <c r="E14" i="7"/>
  <c r="G14" i="7"/>
  <c r="J14" i="7"/>
  <c r="L14" i="7"/>
  <c r="N14" i="7"/>
  <c r="Q14" i="7"/>
  <c r="S14" i="7"/>
  <c r="U14" i="7"/>
  <c r="C15" i="7"/>
  <c r="E15" i="7"/>
  <c r="G15" i="7"/>
  <c r="J15" i="7"/>
  <c r="L15" i="7"/>
  <c r="N15" i="7"/>
  <c r="Q15" i="7"/>
  <c r="S15" i="7"/>
  <c r="U15" i="7"/>
  <c r="C16" i="7"/>
  <c r="E16" i="7"/>
  <c r="G16" i="7"/>
  <c r="J16" i="7"/>
  <c r="L16" i="7"/>
  <c r="N16" i="7"/>
  <c r="Q16" i="7"/>
  <c r="S16" i="7"/>
  <c r="U16" i="7"/>
  <c r="C17" i="7"/>
  <c r="E17" i="7"/>
  <c r="G17" i="7"/>
  <c r="J17" i="7"/>
  <c r="L17" i="7"/>
  <c r="N17" i="7"/>
  <c r="Q17" i="7"/>
  <c r="S17" i="7"/>
  <c r="U17" i="7"/>
  <c r="C18" i="7"/>
  <c r="E18" i="7"/>
  <c r="G18" i="7"/>
  <c r="J18" i="7"/>
  <c r="L18" i="7"/>
  <c r="N18" i="7"/>
  <c r="Q18" i="7"/>
  <c r="S18" i="7"/>
  <c r="U18" i="7"/>
  <c r="C19" i="7"/>
  <c r="E19" i="7"/>
  <c r="G19" i="7"/>
  <c r="J19" i="7"/>
  <c r="L19" i="7"/>
  <c r="N19" i="7"/>
  <c r="Q19" i="7"/>
  <c r="S19" i="7"/>
  <c r="U19" i="7"/>
  <c r="C20" i="7"/>
  <c r="E20" i="7"/>
  <c r="G20" i="7"/>
  <c r="J20" i="7"/>
  <c r="L20" i="7"/>
  <c r="N20" i="7"/>
  <c r="Q20" i="7"/>
  <c r="S20" i="7"/>
  <c r="U20" i="7"/>
  <c r="C21" i="7"/>
  <c r="E21" i="7"/>
  <c r="G21" i="7"/>
  <c r="J21" i="7"/>
  <c r="L21" i="7"/>
  <c r="N21" i="7"/>
  <c r="Q21" i="7"/>
  <c r="S21" i="7"/>
  <c r="U21" i="7"/>
  <c r="C22" i="7"/>
  <c r="E22" i="7"/>
  <c r="G22" i="7"/>
  <c r="J22" i="7"/>
  <c r="L22" i="7"/>
  <c r="N22" i="7"/>
  <c r="Q22" i="7"/>
  <c r="S22" i="7"/>
  <c r="U22" i="7"/>
  <c r="C23" i="7"/>
  <c r="E23" i="7"/>
  <c r="G23" i="7"/>
  <c r="J23" i="7"/>
  <c r="L23" i="7"/>
  <c r="N23" i="7"/>
  <c r="Q23" i="7"/>
  <c r="S23" i="7"/>
  <c r="U23" i="7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C10" i="6"/>
  <c r="E10" i="6"/>
  <c r="G10" i="6"/>
  <c r="J10" i="6"/>
  <c r="C11" i="6"/>
  <c r="E11" i="6"/>
  <c r="G11" i="6"/>
  <c r="J11" i="6"/>
  <c r="C12" i="6"/>
  <c r="E12" i="6"/>
  <c r="G12" i="6"/>
  <c r="J12" i="6"/>
  <c r="C13" i="6"/>
  <c r="E13" i="6"/>
  <c r="G13" i="6"/>
  <c r="J13" i="6"/>
  <c r="C14" i="6"/>
  <c r="E14" i="6"/>
  <c r="G14" i="6"/>
  <c r="J14" i="6"/>
  <c r="C15" i="6"/>
  <c r="E15" i="6"/>
  <c r="G15" i="6"/>
  <c r="J15" i="6"/>
  <c r="C16" i="6"/>
  <c r="E16" i="6"/>
  <c r="G16" i="6"/>
  <c r="J16" i="6"/>
  <c r="C17" i="6"/>
  <c r="E17" i="6"/>
  <c r="G17" i="6"/>
  <c r="J17" i="6"/>
  <c r="C18" i="6"/>
  <c r="E18" i="6"/>
  <c r="G18" i="6"/>
  <c r="J18" i="6"/>
  <c r="C19" i="6"/>
  <c r="E19" i="6"/>
  <c r="G19" i="6"/>
  <c r="J19" i="6"/>
  <c r="C20" i="6"/>
  <c r="E20" i="6"/>
  <c r="G20" i="6"/>
  <c r="J20" i="6"/>
  <c r="C21" i="6"/>
  <c r="E21" i="6"/>
  <c r="G21" i="6"/>
  <c r="J21" i="6"/>
  <c r="C22" i="6"/>
  <c r="E22" i="6"/>
  <c r="G22" i="6"/>
  <c r="J22" i="6"/>
  <c r="C23" i="6"/>
  <c r="E23" i="6"/>
  <c r="G23" i="6"/>
  <c r="J23" i="6"/>
  <c r="C10" i="5"/>
  <c r="E10" i="5"/>
  <c r="G10" i="5"/>
  <c r="J10" i="5"/>
  <c r="L10" i="5"/>
  <c r="N10" i="5"/>
  <c r="Q10" i="5"/>
  <c r="S10" i="5"/>
  <c r="U10" i="5"/>
  <c r="C11" i="5"/>
  <c r="E11" i="5"/>
  <c r="G11" i="5"/>
  <c r="J11" i="5"/>
  <c r="L11" i="5"/>
  <c r="N11" i="5"/>
  <c r="Q11" i="5"/>
  <c r="S11" i="5"/>
  <c r="U11" i="5"/>
  <c r="C12" i="5"/>
  <c r="E12" i="5"/>
  <c r="G12" i="5"/>
  <c r="J12" i="5"/>
  <c r="L12" i="5"/>
  <c r="N12" i="5"/>
  <c r="Q12" i="5"/>
  <c r="S12" i="5"/>
  <c r="U12" i="5"/>
  <c r="C13" i="5"/>
  <c r="E13" i="5"/>
  <c r="G13" i="5"/>
  <c r="J13" i="5"/>
  <c r="L13" i="5"/>
  <c r="N13" i="5"/>
  <c r="Q13" i="5"/>
  <c r="S13" i="5"/>
  <c r="U13" i="5"/>
  <c r="C14" i="5"/>
  <c r="E14" i="5"/>
  <c r="G14" i="5"/>
  <c r="J14" i="5"/>
  <c r="L14" i="5"/>
  <c r="N14" i="5"/>
  <c r="Q14" i="5"/>
  <c r="S14" i="5"/>
  <c r="U14" i="5"/>
  <c r="C15" i="5"/>
  <c r="E15" i="5"/>
  <c r="G15" i="5"/>
  <c r="J15" i="5"/>
  <c r="L15" i="5"/>
  <c r="N15" i="5"/>
  <c r="Q15" i="5"/>
  <c r="S15" i="5"/>
  <c r="U15" i="5"/>
  <c r="C16" i="5"/>
  <c r="E16" i="5"/>
  <c r="G16" i="5"/>
  <c r="J16" i="5"/>
  <c r="L16" i="5"/>
  <c r="N16" i="5"/>
  <c r="Q16" i="5"/>
  <c r="S16" i="5"/>
  <c r="U16" i="5"/>
  <c r="C17" i="5"/>
  <c r="E17" i="5"/>
  <c r="G17" i="5"/>
  <c r="J17" i="5"/>
  <c r="L17" i="5"/>
  <c r="N17" i="5"/>
  <c r="Q17" i="5"/>
  <c r="S17" i="5"/>
  <c r="U17" i="5"/>
  <c r="C18" i="5"/>
  <c r="E18" i="5"/>
  <c r="G18" i="5"/>
  <c r="J18" i="5"/>
  <c r="L18" i="5"/>
  <c r="N18" i="5"/>
  <c r="Q18" i="5"/>
  <c r="S18" i="5"/>
  <c r="U18" i="5"/>
  <c r="C19" i="5"/>
  <c r="E19" i="5"/>
  <c r="G19" i="5"/>
  <c r="J19" i="5"/>
  <c r="L19" i="5"/>
  <c r="N19" i="5"/>
  <c r="Q19" i="5"/>
  <c r="S19" i="5"/>
  <c r="U19" i="5"/>
  <c r="C20" i="5"/>
  <c r="E20" i="5"/>
  <c r="G20" i="5"/>
  <c r="J20" i="5"/>
  <c r="L20" i="5"/>
  <c r="N20" i="5"/>
  <c r="Q20" i="5"/>
  <c r="S20" i="5"/>
  <c r="U20" i="5"/>
  <c r="C21" i="5"/>
  <c r="E21" i="5"/>
  <c r="G21" i="5"/>
  <c r="J21" i="5"/>
  <c r="L21" i="5"/>
  <c r="N21" i="5"/>
  <c r="Q21" i="5"/>
  <c r="S21" i="5"/>
  <c r="U21" i="5"/>
  <c r="C22" i="5"/>
  <c r="E22" i="5"/>
  <c r="G22" i="5"/>
  <c r="J22" i="5"/>
  <c r="L22" i="5"/>
  <c r="N22" i="5"/>
  <c r="Q22" i="5"/>
  <c r="S22" i="5"/>
  <c r="U22" i="5"/>
  <c r="C23" i="5"/>
  <c r="E23" i="5"/>
  <c r="G23" i="5"/>
  <c r="J23" i="5"/>
  <c r="L23" i="5"/>
  <c r="N23" i="5"/>
  <c r="Q23" i="5"/>
  <c r="S23" i="5"/>
  <c r="U23" i="5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10" i="4"/>
  <c r="U23" i="4"/>
  <c r="S23" i="4"/>
  <c r="Q23" i="4"/>
  <c r="N23" i="4"/>
  <c r="L23" i="4"/>
  <c r="J23" i="4"/>
  <c r="U22" i="4"/>
  <c r="S22" i="4"/>
  <c r="Q22" i="4"/>
  <c r="N22" i="4"/>
  <c r="L22" i="4"/>
  <c r="J22" i="4"/>
  <c r="U21" i="4"/>
  <c r="S21" i="4"/>
  <c r="Q21" i="4"/>
  <c r="N21" i="4"/>
  <c r="L21" i="4"/>
  <c r="J21" i="4"/>
  <c r="U20" i="4"/>
  <c r="S20" i="4"/>
  <c r="Q20" i="4"/>
  <c r="N20" i="4"/>
  <c r="L20" i="4"/>
  <c r="J20" i="4"/>
  <c r="U19" i="4"/>
  <c r="S19" i="4"/>
  <c r="Q19" i="4"/>
  <c r="N19" i="4"/>
  <c r="L19" i="4"/>
  <c r="J19" i="4"/>
  <c r="U18" i="4"/>
  <c r="S18" i="4"/>
  <c r="Q18" i="4"/>
  <c r="N18" i="4"/>
  <c r="L18" i="4"/>
  <c r="J18" i="4"/>
  <c r="U17" i="4"/>
  <c r="S17" i="4"/>
  <c r="Q17" i="4"/>
  <c r="N17" i="4"/>
  <c r="L17" i="4"/>
  <c r="J17" i="4"/>
  <c r="U16" i="4"/>
  <c r="S16" i="4"/>
  <c r="Q16" i="4"/>
  <c r="N16" i="4"/>
  <c r="L16" i="4"/>
  <c r="J16" i="4"/>
  <c r="U15" i="4"/>
  <c r="S15" i="4"/>
  <c r="Q15" i="4"/>
  <c r="N15" i="4"/>
  <c r="L15" i="4"/>
  <c r="J15" i="4"/>
  <c r="U14" i="4"/>
  <c r="S14" i="4"/>
  <c r="Q14" i="4"/>
  <c r="N14" i="4"/>
  <c r="L14" i="4"/>
  <c r="J14" i="4"/>
  <c r="U13" i="4"/>
  <c r="S13" i="4"/>
  <c r="Q13" i="4"/>
  <c r="N13" i="4"/>
  <c r="L13" i="4"/>
  <c r="J13" i="4"/>
  <c r="U12" i="4"/>
  <c r="S12" i="4"/>
  <c r="Q12" i="4"/>
  <c r="N12" i="4"/>
  <c r="L12" i="4"/>
  <c r="J12" i="4"/>
  <c r="U11" i="4"/>
  <c r="S11" i="4"/>
  <c r="Q11" i="4"/>
  <c r="N11" i="4"/>
  <c r="L11" i="4"/>
  <c r="J11" i="4"/>
  <c r="U10" i="4"/>
  <c r="S10" i="4"/>
  <c r="Q10" i="4"/>
  <c r="N10" i="4"/>
  <c r="L10" i="4"/>
  <c r="J10" i="4"/>
</calcChain>
</file>

<file path=xl/sharedStrings.xml><?xml version="1.0" encoding="utf-8"?>
<sst xmlns="http://schemas.openxmlformats.org/spreadsheetml/2006/main" count="235" uniqueCount="43">
  <si>
    <t xml:space="preserve">  Attended school</t>
  </si>
  <si>
    <t>Canada</t>
  </si>
  <si>
    <t>Northwest Territories</t>
  </si>
  <si>
    <t>Newfoundland and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</si>
  <si>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</si>
  <si>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</si>
  <si>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</si>
  <si>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</si>
  <si>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</si>
  <si>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</si>
  <si>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</si>
  <si>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</si>
  <si>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</si>
  <si>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</t>
  </si>
  <si>
    <t>Nunavut</t>
  </si>
  <si>
    <t>%</t>
  </si>
  <si>
    <t>Non-Indigenous</t>
  </si>
  <si>
    <t>Indigenous</t>
  </si>
  <si>
    <t>Canada, Provinces &amp; Territories, 2021 Census</t>
  </si>
  <si>
    <t>Notes:</t>
  </si>
  <si>
    <t>2. Prepared by: NWT Bureau of Statistics.</t>
  </si>
  <si>
    <t>1. Source: Statistics Canada, 2021 Census; Table 981004118.</t>
  </si>
  <si>
    <t xml:space="preserve">Total </t>
  </si>
  <si>
    <t>#</t>
  </si>
  <si>
    <t>Did not attend school</t>
  </si>
  <si>
    <t xml:space="preserve">Ages 15 - 19 </t>
  </si>
  <si>
    <t xml:space="preserve">3. School attendance refers to whether a person attended an educational institution or program during a specified reference period on a full or part-time basis. </t>
  </si>
  <si>
    <t xml:space="preserve">    </t>
  </si>
  <si>
    <t>4. Statistics Canada employs a random rounding process for confidentiality. As a result, all figures end in '0' or '5' and totals may not be the exact sum of their components.</t>
  </si>
  <si>
    <t>School Attendance 15 to 19 Years of Age, by Ethnicity</t>
  </si>
  <si>
    <t>Canada, Provinces &amp; Territories, 2016 Census</t>
  </si>
  <si>
    <t>1. Source: Statistics Canada, 2016 Census; Table 98-400-X2016265.</t>
  </si>
  <si>
    <t>Canada, Provinces &amp; Territories, 2011 Census</t>
  </si>
  <si>
    <t>1. Source: Statistics Canada, 2011 Census; Table 99-012-X2011046.</t>
  </si>
  <si>
    <t>Canada, Provinces &amp; Territories, 2006 Census</t>
  </si>
  <si>
    <t>1. Source: Statistics Canada, 2006 Census; Table 97-560-XCB2006036.</t>
  </si>
  <si>
    <t xml:space="preserve">  Attended school (%)</t>
  </si>
  <si>
    <t>Did not attend school (%)</t>
  </si>
  <si>
    <t>Canada, Provinces &amp; Territories, 2006 - 2021 Census</t>
  </si>
  <si>
    <t>Age 15 - 19: All Persons</t>
  </si>
  <si>
    <t>Age 15 - 19: Indigenous</t>
  </si>
  <si>
    <t>Age 15 - 19: Non-Indigenous</t>
  </si>
  <si>
    <t>1. Source: Statistics Canada, Census; Tables 981004118, 98-400-X2016265, 99-012-X2011046, 97-560-XCB2006036.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</si>
</sst>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[&gt;0]#,###;\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Verdana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Helvetica"/>
    </font>
    <font>
      <sz val="10"/>
      <name val="Calibri"/>
      <family val="2"/>
    </font>
    <font>
      <i/>
      <sz val="9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0076B6"/>
      <name val="Calibri"/>
      <family val="2"/>
      <scheme val="minor"/>
    </font>
    <font>
      <b/>
      <sz val="13"/>
      <name val="Calibri"/>
      <family val="2"/>
      <scheme val="minor"/>
    </font>
    <font>
      <sz val="10"/>
      <color indexed="0"/>
      <name val="Calibri"/>
      <family val="2"/>
      <scheme val="minor"/>
    </font>
    <font>
      <b/>
      <sz val="10.5"/>
      <color theme="3" tint="-0.499984740745262"/>
      <name val="Calibri"/>
      <family val="2"/>
      <scheme val="minor"/>
    </font>
    <font>
      <b/>
      <sz val="10"/>
      <color indexed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/>
      <right/>
      <top/>
      <bottom style="thin">
        <color theme="3" tint="-0.24994659260841701"/>
      </bottom>
      <diagonal/>
    </border>
  </borders>
  <cellStyleXfs count="9">
    <xf numFmtId="0" fontId="0" fillId="0" borderId="0"/>
    <xf numFmtId="0" fontId="3" fillId="0" borderId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9" fillId="0" borderId="0"/>
  </cellStyleXfs>
  <cellXfs count="27">
    <xf numFmtId="0" fontId="0" fillId="0" borderId="0" xfId="0"/>
    <xf numFmtId="164" fontId="0" fillId="0" borderId="0" xfId="0" applyNumberFormat="1"/>
    <xf numFmtId="165" fontId="4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/>
    <xf numFmtId="17" fontId="10" fillId="0" borderId="0" xfId="8" applyNumberFormat="1" applyFont="1"/>
    <xf numFmtId="0" fontId="10" fillId="0" borderId="0" xfId="5" applyFont="1" applyAlignment="1">
      <alignment horizontal="left" indent="1"/>
    </xf>
    <xf numFmtId="0" fontId="2" fillId="0" borderId="0" xfId="0" applyFont="1"/>
    <xf numFmtId="0" fontId="12" fillId="0" borderId="0" xfId="0" applyFont="1" applyAlignment="1">
      <alignment horizontal="left" indent="1"/>
    </xf>
    <xf numFmtId="0" fontId="0" fillId="0" borderId="0" xfId="0" applyAlignment="1">
      <alignment horizontal="center"/>
    </xf>
    <xf numFmtId="165" fontId="13" fillId="0" borderId="1" xfId="1" applyNumberFormat="1" applyFont="1" applyBorder="1"/>
    <xf numFmtId="164" fontId="13" fillId="0" borderId="1" xfId="1" applyNumberFormat="1" applyFont="1" applyBorder="1" applyAlignment="1">
      <alignment horizontal="center"/>
    </xf>
    <xf numFmtId="164" fontId="14" fillId="0" borderId="0" xfId="1" applyNumberFormat="1" applyFont="1" applyAlignment="1">
      <alignment horizontal="center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14" fillId="0" borderId="0" xfId="1" applyFont="1"/>
    <xf numFmtId="3" fontId="11" fillId="0" borderId="0" xfId="0" applyNumberFormat="1" applyFont="1" applyAlignment="1">
      <alignment horizontal="right" vertical="center" wrapText="1"/>
    </xf>
    <xf numFmtId="164" fontId="2" fillId="0" borderId="0" xfId="0" applyNumberFormat="1" applyFont="1"/>
    <xf numFmtId="0" fontId="11" fillId="0" borderId="0" xfId="0" applyFont="1" applyAlignment="1">
      <alignment horizontal="center"/>
    </xf>
    <xf numFmtId="164" fontId="16" fillId="0" borderId="0" xfId="1" applyNumberFormat="1" applyFont="1" applyAlignment="1">
      <alignment horizontal="center"/>
    </xf>
    <xf numFmtId="0" fontId="0" fillId="2" borderId="0" xfId="0" applyFill="1" applyAlignment="1">
      <alignment horizontal="left" indent="1"/>
    </xf>
    <xf numFmtId="3" fontId="7" fillId="2" borderId="0" xfId="0" applyNumberFormat="1" applyFont="1" applyFill="1" applyAlignment="1">
      <alignment horizontal="right" vertical="center" wrapText="1"/>
    </xf>
    <xf numFmtId="164" fontId="14" fillId="2" borderId="0" xfId="1" applyNumberFormat="1" applyFont="1" applyFill="1" applyAlignment="1">
      <alignment horizontal="center"/>
    </xf>
    <xf numFmtId="0" fontId="7" fillId="0" borderId="0" xfId="0" applyFont="1"/>
    <xf numFmtId="164" fontId="13" fillId="2" borderId="0" xfId="1" applyNumberFormat="1" applyFont="1" applyFill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9">
    <cellStyle name="Comma 2" xfId="4" xr:uid="{249BEE33-E90B-4425-86A3-10599DEAB232}"/>
    <cellStyle name="Normal" xfId="0" builtinId="0"/>
    <cellStyle name="Normal 2" xfId="1" xr:uid="{4AD8DD81-6AE8-4204-91A3-66B269CE386B}"/>
    <cellStyle name="Normal 2 2" xfId="6" xr:uid="{7E2CA775-9114-4CC1-B2B3-08BD8F9DA2DA}"/>
    <cellStyle name="Normal 2 3" xfId="2" xr:uid="{75FFA349-0530-4110-8A21-8D96D3F67680}"/>
    <cellStyle name="Normal 3" xfId="7" xr:uid="{00E1023C-4D03-4009-9325-8F855528F097}"/>
    <cellStyle name="Normal 4" xfId="8" xr:uid="{12212462-2427-4E5D-B030-389EB2832B75}"/>
    <cellStyle name="Normal 5" xfId="3" xr:uid="{4B63DF36-F5B3-4623-85A1-E8639A70FD68}"/>
    <cellStyle name="Normal_agesex group.xls" xfId="5" xr:uid="{F654C048-936D-4110-9C92-4E7535BF49BE}"/>
  </cellStyles>
  <dxfs count="0"/>
  <tableStyles count="0" defaultTableStyle="TableStyleMedium2" defaultPivotStyle="PivotStyleLight16"/>
  <colors>
    <mruColors>
      <color rgb="FFEE6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E96A8-D9E4-4C15-8576-EAF0FEFD6362}">
  <dimension ref="A1:AD30"/>
  <sheetViews>
    <sheetView tabSelected="1" workbookViewId="0">
      <selection activeCell="A27" sqref="A27"/>
    </sheetView>
  </sheetViews>
  <sheetFormatPr defaultRowHeight="15" x14ac:dyDescent="0.25"/>
  <cols>
    <col min="1" max="1" width="27" style="4" customWidth="1"/>
    <col min="2" max="5" width="7.7109375" style="4" customWidth="1"/>
    <col min="6" max="6" width="1.28515625" style="4" customWidth="1"/>
    <col min="7" max="10" width="7.7109375" style="4" customWidth="1"/>
    <col min="11" max="11" width="1.85546875" style="4" customWidth="1"/>
    <col min="12" max="15" width="7.7109375" style="4" customWidth="1"/>
    <col min="16" max="16" width="1.28515625" style="4" customWidth="1"/>
    <col min="17" max="20" width="7.7109375" style="4" customWidth="1"/>
    <col min="21" max="21" width="1.85546875" style="4" customWidth="1"/>
    <col min="22" max="25" width="7.7109375" style="4" customWidth="1"/>
    <col min="26" max="26" width="1.28515625" style="4" customWidth="1"/>
    <col min="27" max="30" width="7.7109375" style="4" customWidth="1"/>
    <col min="31" max="16384" width="9.140625" style="4"/>
  </cols>
  <sheetData>
    <row r="1" spans="1:30" ht="18.75" x14ac:dyDescent="0.3">
      <c r="A1" s="2" t="s">
        <v>29</v>
      </c>
      <c r="C1" s="9"/>
      <c r="G1" s="9"/>
      <c r="H1" s="9"/>
    </row>
    <row r="2" spans="1:30" ht="18.75" x14ac:dyDescent="0.3">
      <c r="A2" s="2" t="s">
        <v>38</v>
      </c>
      <c r="C2" s="9"/>
      <c r="G2" s="9"/>
      <c r="H2" s="9"/>
    </row>
    <row r="3" spans="1:30" ht="19.5" thickBot="1" x14ac:dyDescent="0.35">
      <c r="A3" s="2"/>
      <c r="C3" s="9"/>
      <c r="G3" s="9"/>
      <c r="H3" s="9"/>
      <c r="J3" s="9"/>
      <c r="M3" s="9"/>
      <c r="Q3" s="9"/>
      <c r="R3" s="9"/>
      <c r="T3" s="9"/>
      <c r="Z3" s="9"/>
      <c r="AB3" s="9"/>
      <c r="AD3" s="9"/>
    </row>
    <row r="4" spans="1:30" ht="6" customHeigh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7.25" x14ac:dyDescent="0.25">
      <c r="B5" s="24" t="s">
        <v>39</v>
      </c>
      <c r="C5" s="24"/>
      <c r="D5" s="24"/>
      <c r="E5" s="24"/>
      <c r="F5" s="24"/>
      <c r="G5" s="24"/>
      <c r="H5" s="24"/>
      <c r="I5" s="24"/>
      <c r="J5" s="24"/>
      <c r="L5" s="24" t="s">
        <v>40</v>
      </c>
      <c r="M5" s="24"/>
      <c r="N5" s="24"/>
      <c r="O5" s="24"/>
      <c r="P5" s="24"/>
      <c r="Q5" s="24"/>
      <c r="R5" s="24"/>
      <c r="S5" s="24"/>
      <c r="T5" s="24"/>
      <c r="V5" s="24" t="s">
        <v>41</v>
      </c>
      <c r="W5" s="24"/>
      <c r="X5" s="24"/>
      <c r="Y5" s="24"/>
      <c r="Z5" s="24"/>
      <c r="AA5" s="24"/>
      <c r="AB5" s="24"/>
      <c r="AC5" s="24"/>
      <c r="AD5" s="24"/>
    </row>
    <row r="6" spans="1:30" x14ac:dyDescent="0.25">
      <c r="B6" s="25" t="s">
        <v>37</v>
      </c>
      <c r="C6" s="25"/>
      <c r="D6" s="25"/>
      <c r="E6" s="25"/>
      <c r="G6" s="25" t="s">
        <v>36</v>
      </c>
      <c r="H6" s="25"/>
      <c r="I6" s="25"/>
      <c r="J6" s="25"/>
      <c r="L6" s="25" t="s">
        <v>37</v>
      </c>
      <c r="M6" s="25"/>
      <c r="N6" s="25"/>
      <c r="O6" s="25"/>
      <c r="Q6" s="25" t="s">
        <v>36</v>
      </c>
      <c r="R6" s="25"/>
      <c r="S6" s="25"/>
      <c r="T6" s="25"/>
      <c r="V6" s="25" t="s">
        <v>37</v>
      </c>
      <c r="W6" s="25"/>
      <c r="X6" s="25"/>
      <c r="Y6" s="25"/>
      <c r="AA6" s="25" t="s">
        <v>36</v>
      </c>
      <c r="AB6" s="25"/>
      <c r="AC6" s="25"/>
      <c r="AD6" s="25"/>
    </row>
    <row r="7" spans="1:30" x14ac:dyDescent="0.25">
      <c r="B7" s="23">
        <v>2006</v>
      </c>
      <c r="C7" s="23">
        <v>2011</v>
      </c>
      <c r="D7" s="23">
        <v>2016</v>
      </c>
      <c r="E7" s="23">
        <v>2021</v>
      </c>
      <c r="F7" s="14"/>
      <c r="G7" s="23">
        <v>2006</v>
      </c>
      <c r="H7" s="23">
        <v>2011</v>
      </c>
      <c r="I7" s="23">
        <v>2016</v>
      </c>
      <c r="J7" s="23">
        <v>2021</v>
      </c>
      <c r="L7" s="23">
        <v>2006</v>
      </c>
      <c r="M7" s="23">
        <v>2011</v>
      </c>
      <c r="N7" s="23">
        <v>2016</v>
      </c>
      <c r="O7" s="23">
        <v>2021</v>
      </c>
      <c r="P7" s="14"/>
      <c r="Q7" s="23">
        <v>2006</v>
      </c>
      <c r="R7" s="23">
        <v>2011</v>
      </c>
      <c r="S7" s="23">
        <v>2016</v>
      </c>
      <c r="T7" s="23">
        <v>2021</v>
      </c>
      <c r="V7" s="23">
        <v>2006</v>
      </c>
      <c r="W7" s="23">
        <v>2011</v>
      </c>
      <c r="X7" s="23">
        <v>2016</v>
      </c>
      <c r="Y7" s="23">
        <v>2021</v>
      </c>
      <c r="Z7" s="14"/>
      <c r="AA7" s="23">
        <v>2006</v>
      </c>
      <c r="AB7" s="23">
        <v>2011</v>
      </c>
      <c r="AC7" s="23">
        <v>2016</v>
      </c>
      <c r="AD7" s="23">
        <v>2021</v>
      </c>
    </row>
    <row r="8" spans="1:30" ht="6" customHeight="1" thickBot="1" x14ac:dyDescent="0.3">
      <c r="A8" s="1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6" customHeight="1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x14ac:dyDescent="0.25">
      <c r="A10" s="7" t="s">
        <v>1</v>
      </c>
      <c r="B10" s="19">
        <v>19.425587100640474</v>
      </c>
      <c r="C10" s="19">
        <v>15.661894897640346</v>
      </c>
      <c r="D10" s="19">
        <v>13.022810377851297</v>
      </c>
      <c r="E10" s="19">
        <v>13.828624201277956</v>
      </c>
      <c r="F10" s="19"/>
      <c r="G10" s="19">
        <v>80.57441289935953</v>
      </c>
      <c r="H10" s="19">
        <v>84.338105102359648</v>
      </c>
      <c r="I10" s="19">
        <v>86.9771896221487</v>
      </c>
      <c r="J10" s="19">
        <v>86.171126198083073</v>
      </c>
      <c r="K10" s="19"/>
      <c r="L10" s="19">
        <v>28.714757429514858</v>
      </c>
      <c r="M10" s="19">
        <v>25.1258449590105</v>
      </c>
      <c r="N10" s="19">
        <v>22.456164572690874</v>
      </c>
      <c r="O10" s="19">
        <v>23.992070958204543</v>
      </c>
      <c r="P10" s="19"/>
      <c r="Q10" s="19">
        <v>71.281009228685122</v>
      </c>
      <c r="R10" s="19">
        <v>74.874155040989493</v>
      </c>
      <c r="S10" s="19">
        <v>77.547287035758657</v>
      </c>
      <c r="T10" s="19">
        <v>76.00792904179545</v>
      </c>
      <c r="U10" s="19"/>
      <c r="V10" s="19">
        <v>18.881609269455499</v>
      </c>
      <c r="W10" s="19">
        <v>15.010810356172788</v>
      </c>
      <c r="X10" s="19">
        <v>12.290436899189896</v>
      </c>
      <c r="Y10" s="19">
        <v>13.012974686957365</v>
      </c>
      <c r="Z10" s="19"/>
      <c r="AA10" s="19">
        <v>81.118142937144725</v>
      </c>
      <c r="AB10" s="19">
        <v>84.989437020398668</v>
      </c>
      <c r="AC10" s="19">
        <v>87.709831170014851</v>
      </c>
      <c r="AD10" s="19">
        <v>86.986755681144103</v>
      </c>
    </row>
    <row r="11" spans="1:30" x14ac:dyDescent="0.25">
      <c r="A11" s="3" t="s">
        <v>3</v>
      </c>
      <c r="B11" s="12">
        <v>21.010989010989011</v>
      </c>
      <c r="C11" s="12">
        <v>19.756427604871448</v>
      </c>
      <c r="D11" s="12">
        <v>17.069093610698367</v>
      </c>
      <c r="E11" s="12">
        <v>16.305189775367932</v>
      </c>
      <c r="F11" s="12"/>
      <c r="G11" s="12">
        <v>78.989010989010993</v>
      </c>
      <c r="H11" s="12">
        <v>80.226657645466844</v>
      </c>
      <c r="I11" s="12">
        <v>82.93090638930164</v>
      </c>
      <c r="J11" s="12">
        <v>83.694810224632064</v>
      </c>
      <c r="K11" s="12"/>
      <c r="L11" s="12">
        <v>26.361655773420477</v>
      </c>
      <c r="M11" s="12">
        <v>21.894409937888199</v>
      </c>
      <c r="N11" s="12">
        <v>20.592383638928069</v>
      </c>
      <c r="O11" s="12">
        <v>18.340611353711793</v>
      </c>
      <c r="P11" s="12"/>
      <c r="Q11" s="12">
        <v>73.63834422657952</v>
      </c>
      <c r="R11" s="12">
        <v>78.105590062111801</v>
      </c>
      <c r="S11" s="12">
        <v>79.548660084626235</v>
      </c>
      <c r="T11" s="12">
        <v>81.659388646288207</v>
      </c>
      <c r="U11" s="12"/>
      <c r="V11" s="12">
        <v>20.612725844461902</v>
      </c>
      <c r="W11" s="12">
        <v>19.498765900892348</v>
      </c>
      <c r="X11" s="12">
        <v>16.538296961916988</v>
      </c>
      <c r="Y11" s="12">
        <v>15.989280928986155</v>
      </c>
      <c r="Z11" s="12"/>
      <c r="AA11" s="12">
        <v>79.387274155538108</v>
      </c>
      <c r="AB11" s="12">
        <v>80.501234099107648</v>
      </c>
      <c r="AC11" s="12">
        <v>83.461703038083016</v>
      </c>
      <c r="AD11" s="12">
        <v>84.010719071013852</v>
      </c>
    </row>
    <row r="12" spans="1:30" x14ac:dyDescent="0.25">
      <c r="A12" s="3" t="s">
        <v>4</v>
      </c>
      <c r="B12" s="12">
        <v>20.894023103967854</v>
      </c>
      <c r="C12" s="12">
        <v>18.824752990119606</v>
      </c>
      <c r="D12" s="12">
        <v>16.735173223722839</v>
      </c>
      <c r="E12" s="12">
        <v>14.894894894894895</v>
      </c>
      <c r="F12" s="12"/>
      <c r="G12" s="12">
        <v>79.105976896032146</v>
      </c>
      <c r="H12" s="12">
        <v>81.227249089963593</v>
      </c>
      <c r="I12" s="12">
        <v>83.264826776277161</v>
      </c>
      <c r="J12" s="12">
        <v>85.165165165165163</v>
      </c>
      <c r="K12" s="12"/>
      <c r="L12" s="12">
        <v>20.588235294117645</v>
      </c>
      <c r="M12" s="12">
        <v>26.829268292682929</v>
      </c>
      <c r="N12" s="12">
        <v>19.672131147540984</v>
      </c>
      <c r="O12" s="12">
        <v>17.777777777777779</v>
      </c>
      <c r="P12" s="12"/>
      <c r="Q12" s="12">
        <v>79.411764705882348</v>
      </c>
      <c r="R12" s="12">
        <v>75.609756097560975</v>
      </c>
      <c r="S12" s="12">
        <v>78.688524590163937</v>
      </c>
      <c r="T12" s="12">
        <v>82.222222222222214</v>
      </c>
      <c r="U12" s="12"/>
      <c r="V12" s="12">
        <v>20.91002044989775</v>
      </c>
      <c r="W12" s="12">
        <v>18.650371944739639</v>
      </c>
      <c r="X12" s="12">
        <v>16.565164433617539</v>
      </c>
      <c r="Y12" s="12">
        <v>14.814814814814813</v>
      </c>
      <c r="Z12" s="12"/>
      <c r="AA12" s="12">
        <v>79.089979550102257</v>
      </c>
      <c r="AB12" s="12">
        <v>81.349628055260354</v>
      </c>
      <c r="AC12" s="12">
        <v>83.373934226552976</v>
      </c>
      <c r="AD12" s="12">
        <v>85.246913580246925</v>
      </c>
    </row>
    <row r="13" spans="1:30" x14ac:dyDescent="0.25">
      <c r="A13" s="3" t="s">
        <v>5</v>
      </c>
      <c r="B13" s="12">
        <v>18.46667209245544</v>
      </c>
      <c r="C13" s="12">
        <v>16.13751973338011</v>
      </c>
      <c r="D13" s="12">
        <v>13.915255895880223</v>
      </c>
      <c r="E13" s="12">
        <v>14.416857917796788</v>
      </c>
      <c r="F13" s="12"/>
      <c r="G13" s="12">
        <v>81.525189224383496</v>
      </c>
      <c r="H13" s="12">
        <v>83.862480266619883</v>
      </c>
      <c r="I13" s="12">
        <v>86.084744104119778</v>
      </c>
      <c r="J13" s="12">
        <v>85.58314208220321</v>
      </c>
      <c r="K13" s="12"/>
      <c r="L13" s="12">
        <v>20.987654320987652</v>
      </c>
      <c r="M13" s="12">
        <v>16.615384615384617</v>
      </c>
      <c r="N13" s="12">
        <v>13.829787234042554</v>
      </c>
      <c r="O13" s="12">
        <v>16.233766233766232</v>
      </c>
      <c r="P13" s="12"/>
      <c r="Q13" s="12">
        <v>79.012345679012341</v>
      </c>
      <c r="R13" s="12">
        <v>83.538461538461533</v>
      </c>
      <c r="S13" s="12">
        <v>86.288416075650119</v>
      </c>
      <c r="T13" s="12">
        <v>83.766233766233768</v>
      </c>
      <c r="U13" s="12"/>
      <c r="V13" s="12">
        <v>18.372881355932201</v>
      </c>
      <c r="W13" s="12">
        <v>16.117931547619047</v>
      </c>
      <c r="X13" s="12">
        <v>13.932152762961383</v>
      </c>
      <c r="Y13" s="12">
        <v>14.267891573097424</v>
      </c>
      <c r="Z13" s="12"/>
      <c r="AA13" s="12">
        <v>81.63559322033899</v>
      </c>
      <c r="AB13" s="12">
        <v>83.882068452380949</v>
      </c>
      <c r="AC13" s="12">
        <v>86.06784723703862</v>
      </c>
      <c r="AD13" s="12">
        <v>85.73210842690257</v>
      </c>
    </row>
    <row r="14" spans="1:30" x14ac:dyDescent="0.25">
      <c r="A14" s="3" t="s">
        <v>6</v>
      </c>
      <c r="B14" s="12">
        <v>22.606327257490047</v>
      </c>
      <c r="C14" s="12">
        <v>19.93643138974134</v>
      </c>
      <c r="D14" s="12">
        <v>16.470296415726157</v>
      </c>
      <c r="E14" s="12">
        <v>16.953506293347033</v>
      </c>
      <c r="F14" s="12"/>
      <c r="G14" s="12">
        <v>77.38319715063902</v>
      </c>
      <c r="H14" s="12">
        <v>80.074528715475665</v>
      </c>
      <c r="I14" s="12">
        <v>83.529703584273847</v>
      </c>
      <c r="J14" s="12">
        <v>83.046493706652967</v>
      </c>
      <c r="K14" s="12"/>
      <c r="L14" s="12">
        <v>27.43362831858407</v>
      </c>
      <c r="M14" s="12">
        <v>20.045558086560362</v>
      </c>
      <c r="N14" s="12">
        <v>21.739130434782609</v>
      </c>
      <c r="O14" s="12">
        <v>22.334004024144868</v>
      </c>
      <c r="P14" s="12"/>
      <c r="Q14" s="12">
        <v>72.56637168141593</v>
      </c>
      <c r="R14" s="12">
        <v>79.954441913439638</v>
      </c>
      <c r="S14" s="12">
        <v>78.260869565217391</v>
      </c>
      <c r="T14" s="12">
        <v>77.665995975855125</v>
      </c>
      <c r="U14" s="12"/>
      <c r="V14" s="12">
        <v>22.428586944715978</v>
      </c>
      <c r="W14" s="12">
        <v>19.919401266551525</v>
      </c>
      <c r="X14" s="12">
        <v>16.149395055234088</v>
      </c>
      <c r="Y14" s="12">
        <v>16.600356701879544</v>
      </c>
      <c r="Z14" s="12"/>
      <c r="AA14" s="12">
        <v>77.560551754100132</v>
      </c>
      <c r="AB14" s="12">
        <v>80.080598733448468</v>
      </c>
      <c r="AC14" s="12">
        <v>83.850604944765919</v>
      </c>
      <c r="AD14" s="12">
        <v>83.427081904239259</v>
      </c>
    </row>
    <row r="15" spans="1:30" x14ac:dyDescent="0.25">
      <c r="A15" s="3" t="s">
        <v>7</v>
      </c>
      <c r="B15" s="12">
        <v>17.426335660500726</v>
      </c>
      <c r="C15" s="12">
        <v>12.083686971460125</v>
      </c>
      <c r="D15" s="12">
        <v>8.9624295700558765</v>
      </c>
      <c r="E15" s="12">
        <v>10.23801455896615</v>
      </c>
      <c r="F15" s="12"/>
      <c r="G15" s="12">
        <v>82.573664339499274</v>
      </c>
      <c r="H15" s="12">
        <v>87.916313028539875</v>
      </c>
      <c r="I15" s="12">
        <v>91.037570429944125</v>
      </c>
      <c r="J15" s="12">
        <v>89.761985441033858</v>
      </c>
      <c r="K15" s="12"/>
      <c r="L15" s="12">
        <v>31.230448383733055</v>
      </c>
      <c r="M15" s="12">
        <v>25.434243176178661</v>
      </c>
      <c r="N15" s="12">
        <v>22.23082881487219</v>
      </c>
      <c r="O15" s="12">
        <v>23.71283538796229</v>
      </c>
      <c r="P15" s="12"/>
      <c r="Q15" s="12">
        <v>68.769551616266938</v>
      </c>
      <c r="R15" s="12">
        <v>74.524400330851947</v>
      </c>
      <c r="S15" s="12">
        <v>77.807900852052668</v>
      </c>
      <c r="T15" s="12">
        <v>76.323422770123273</v>
      </c>
      <c r="U15" s="12"/>
      <c r="V15" s="12">
        <v>17.141350210970462</v>
      </c>
      <c r="W15" s="12">
        <v>11.744167758846658</v>
      </c>
      <c r="X15" s="12">
        <v>8.5494913456438937</v>
      </c>
      <c r="Y15" s="12">
        <v>9.7893148204044671</v>
      </c>
      <c r="Z15" s="12"/>
      <c r="AA15" s="12">
        <v>82.858649789029542</v>
      </c>
      <c r="AB15" s="12">
        <v>88.254783748361731</v>
      </c>
      <c r="AC15" s="12">
        <v>91.450508654356113</v>
      </c>
      <c r="AD15" s="12">
        <v>90.210685179595529</v>
      </c>
    </row>
    <row r="16" spans="1:30" x14ac:dyDescent="0.25">
      <c r="A16" s="3" t="s">
        <v>8</v>
      </c>
      <c r="B16" s="12">
        <v>16.967828563514953</v>
      </c>
      <c r="C16" s="12">
        <v>13.465117771644952</v>
      </c>
      <c r="D16" s="12">
        <v>11.399618443546988</v>
      </c>
      <c r="E16" s="12">
        <v>12.305218974221033</v>
      </c>
      <c r="F16" s="12"/>
      <c r="G16" s="12">
        <v>83.032171436485044</v>
      </c>
      <c r="H16" s="12">
        <v>86.534882228355045</v>
      </c>
      <c r="I16" s="12">
        <v>88.599762146626688</v>
      </c>
      <c r="J16" s="12">
        <v>87.694781025778965</v>
      </c>
      <c r="K16" s="12"/>
      <c r="L16" s="12">
        <v>22.829006266786035</v>
      </c>
      <c r="M16" s="12">
        <v>18.383009102266641</v>
      </c>
      <c r="N16" s="12">
        <v>17.668939863608184</v>
      </c>
      <c r="O16" s="12">
        <v>19.576059850374065</v>
      </c>
      <c r="P16" s="12"/>
      <c r="Q16" s="12">
        <v>77.148612354521035</v>
      </c>
      <c r="R16" s="12">
        <v>81.616990897733359</v>
      </c>
      <c r="S16" s="12">
        <v>82.346559206447608</v>
      </c>
      <c r="T16" s="12">
        <v>80.423940149625935</v>
      </c>
      <c r="U16" s="12"/>
      <c r="V16" s="12">
        <v>16.805167965051883</v>
      </c>
      <c r="W16" s="12">
        <v>13.298992080199293</v>
      </c>
      <c r="X16" s="12">
        <v>11.139284608237844</v>
      </c>
      <c r="Y16" s="12">
        <v>12.001850850152826</v>
      </c>
      <c r="Z16" s="12"/>
      <c r="AA16" s="12">
        <v>83.194832034948121</v>
      </c>
      <c r="AB16" s="12">
        <v>86.701611103403764</v>
      </c>
      <c r="AC16" s="12">
        <v>88.860070197171467</v>
      </c>
      <c r="AD16" s="12">
        <v>87.997497442046878</v>
      </c>
    </row>
    <row r="17" spans="1:30" x14ac:dyDescent="0.25">
      <c r="A17" s="3" t="s">
        <v>9</v>
      </c>
      <c r="B17" s="12">
        <v>24.06163808610145</v>
      </c>
      <c r="C17" s="12">
        <v>22.358273974215574</v>
      </c>
      <c r="D17" s="12">
        <v>18.877834764876724</v>
      </c>
      <c r="E17" s="12">
        <v>20.460132366845258</v>
      </c>
      <c r="F17" s="12"/>
      <c r="G17" s="12">
        <v>75.938361913898547</v>
      </c>
      <c r="H17" s="12">
        <v>77.641726025784422</v>
      </c>
      <c r="I17" s="12">
        <v>81.122165235123276</v>
      </c>
      <c r="J17" s="12">
        <v>79.539867633154742</v>
      </c>
      <c r="K17" s="12"/>
      <c r="L17" s="12">
        <v>29.17364600781686</v>
      </c>
      <c r="M17" s="12">
        <v>31.911835170100623</v>
      </c>
      <c r="N17" s="12">
        <v>25.338818973862537</v>
      </c>
      <c r="O17" s="12">
        <v>27.582213987957388</v>
      </c>
      <c r="P17" s="12"/>
      <c r="Q17" s="12">
        <v>70.854271356783912</v>
      </c>
      <c r="R17" s="12">
        <v>68.088164829899384</v>
      </c>
      <c r="S17" s="12">
        <v>74.66118102613747</v>
      </c>
      <c r="T17" s="12">
        <v>72.417786012042612</v>
      </c>
      <c r="U17" s="12"/>
      <c r="V17" s="12">
        <v>22.663408674404398</v>
      </c>
      <c r="W17" s="12">
        <v>19.246078201826268</v>
      </c>
      <c r="X17" s="12">
        <v>16.654219566840926</v>
      </c>
      <c r="Y17" s="12">
        <v>17.80549060361999</v>
      </c>
      <c r="Z17" s="12"/>
      <c r="AA17" s="12">
        <v>77.328955406230918</v>
      </c>
      <c r="AB17" s="12">
        <v>80.746117224693677</v>
      </c>
      <c r="AC17" s="12">
        <v>83.337482366608583</v>
      </c>
      <c r="AD17" s="12">
        <v>82.203169654455692</v>
      </c>
    </row>
    <row r="18" spans="1:30" x14ac:dyDescent="0.25">
      <c r="A18" s="3" t="s">
        <v>10</v>
      </c>
      <c r="B18" s="12">
        <v>26.127869727709559</v>
      </c>
      <c r="C18" s="12">
        <v>23.224799602752359</v>
      </c>
      <c r="D18" s="12">
        <v>20.366889707540786</v>
      </c>
      <c r="E18" s="12">
        <v>19.313623532907442</v>
      </c>
      <c r="F18" s="12"/>
      <c r="G18" s="12">
        <v>73.878804057661512</v>
      </c>
      <c r="H18" s="12">
        <v>76.775200397247644</v>
      </c>
      <c r="I18" s="12">
        <v>79.64062852417112</v>
      </c>
      <c r="J18" s="12">
        <v>80.686376467092558</v>
      </c>
      <c r="K18" s="12"/>
      <c r="L18" s="12">
        <v>30.012414649286157</v>
      </c>
      <c r="M18" s="12">
        <v>27.042744984006976</v>
      </c>
      <c r="N18" s="12">
        <v>25.880597014925371</v>
      </c>
      <c r="O18" s="12">
        <v>27.163323782234954</v>
      </c>
      <c r="P18" s="12"/>
      <c r="Q18" s="12">
        <v>69.956548727498443</v>
      </c>
      <c r="R18" s="12">
        <v>72.957255015993013</v>
      </c>
      <c r="S18" s="12">
        <v>74.119402985074629</v>
      </c>
      <c r="T18" s="12">
        <v>72.808022922636113</v>
      </c>
      <c r="U18" s="12"/>
      <c r="V18" s="12">
        <v>25.053132704242113</v>
      </c>
      <c r="W18" s="12">
        <v>22.002251829611559</v>
      </c>
      <c r="X18" s="12">
        <v>18.490603959401064</v>
      </c>
      <c r="Y18" s="12">
        <v>16.554697683746113</v>
      </c>
      <c r="Z18" s="12"/>
      <c r="AA18" s="12">
        <v>74.938366063079144</v>
      </c>
      <c r="AB18" s="12">
        <v>78.007130793769946</v>
      </c>
      <c r="AC18" s="12">
        <v>81.499346799316655</v>
      </c>
      <c r="AD18" s="12">
        <v>83.435275243156525</v>
      </c>
    </row>
    <row r="19" spans="1:30" x14ac:dyDescent="0.25">
      <c r="A19" s="3" t="s">
        <v>11</v>
      </c>
      <c r="B19" s="12">
        <v>25.461930215918176</v>
      </c>
      <c r="C19" s="12">
        <v>21.233487660875845</v>
      </c>
      <c r="D19" s="12">
        <v>17.54731777622348</v>
      </c>
      <c r="E19" s="12">
        <v>18.021480148055257</v>
      </c>
      <c r="F19" s="12"/>
      <c r="G19" s="12">
        <v>74.540174249757982</v>
      </c>
      <c r="H19" s="12">
        <v>78.764388565603355</v>
      </c>
      <c r="I19" s="12">
        <v>82.450562726521269</v>
      </c>
      <c r="J19" s="12">
        <v>81.98054246475597</v>
      </c>
      <c r="K19" s="12"/>
      <c r="L19" s="12">
        <v>34.071246819338427</v>
      </c>
      <c r="M19" s="12">
        <v>27.616152844116371</v>
      </c>
      <c r="N19" s="12">
        <v>24.415361510405493</v>
      </c>
      <c r="O19" s="12">
        <v>24.623015873015873</v>
      </c>
      <c r="P19" s="12"/>
      <c r="Q19" s="12">
        <v>65.928753180661587</v>
      </c>
      <c r="R19" s="12">
        <v>72.362136343899266</v>
      </c>
      <c r="S19" s="12">
        <v>75.584638489594496</v>
      </c>
      <c r="T19" s="12">
        <v>75.376984126984127</v>
      </c>
      <c r="U19" s="12"/>
      <c r="V19" s="12">
        <v>24.683399100669909</v>
      </c>
      <c r="W19" s="12">
        <v>20.540947717803252</v>
      </c>
      <c r="X19" s="12">
        <v>16.79444967074318</v>
      </c>
      <c r="Y19" s="12">
        <v>17.272133510506521</v>
      </c>
      <c r="Z19" s="12"/>
      <c r="AA19" s="12">
        <v>75.314306689914659</v>
      </c>
      <c r="AB19" s="12">
        <v>79.456698288646692</v>
      </c>
      <c r="AC19" s="12">
        <v>83.205550329256823</v>
      </c>
      <c r="AD19" s="12">
        <v>82.730118691020465</v>
      </c>
    </row>
    <row r="20" spans="1:30" x14ac:dyDescent="0.25">
      <c r="A20" s="3" t="s">
        <v>12</v>
      </c>
      <c r="B20" s="12">
        <v>20.998225295936475</v>
      </c>
      <c r="C20" s="12">
        <v>18.363536518396486</v>
      </c>
      <c r="D20" s="12">
        <v>15.393734452736318</v>
      </c>
      <c r="E20" s="12">
        <v>15.744521372073297</v>
      </c>
      <c r="F20" s="12"/>
      <c r="G20" s="12">
        <v>79.001774704063521</v>
      </c>
      <c r="H20" s="12">
        <v>81.634632985539085</v>
      </c>
      <c r="I20" s="12">
        <v>84.604322139303477</v>
      </c>
      <c r="J20" s="12">
        <v>84.255478627926706</v>
      </c>
      <c r="K20" s="12"/>
      <c r="L20" s="12">
        <v>28.335005015045134</v>
      </c>
      <c r="M20" s="12">
        <v>23.805424020662937</v>
      </c>
      <c r="N20" s="12">
        <v>22.786991169502478</v>
      </c>
      <c r="O20" s="12">
        <v>23.952602623783324</v>
      </c>
      <c r="P20" s="12"/>
      <c r="Q20" s="12">
        <v>71.690070210631902</v>
      </c>
      <c r="R20" s="12">
        <v>76.216099870856652</v>
      </c>
      <c r="S20" s="12">
        <v>77.191471031660569</v>
      </c>
      <c r="T20" s="12">
        <v>76.047397376216679</v>
      </c>
      <c r="U20" s="12"/>
      <c r="V20" s="12">
        <v>20.420770096113994</v>
      </c>
      <c r="W20" s="12">
        <v>17.860072424624374</v>
      </c>
      <c r="X20" s="12">
        <v>14.660457565206247</v>
      </c>
      <c r="Y20" s="12">
        <v>14.900698266298317</v>
      </c>
      <c r="Z20" s="12"/>
      <c r="AA20" s="12">
        <v>79.579229903886002</v>
      </c>
      <c r="AB20" s="12">
        <v>82.139927575375623</v>
      </c>
      <c r="AC20" s="12">
        <v>85.339542434793756</v>
      </c>
      <c r="AD20" s="12">
        <v>85.099301733701679</v>
      </c>
    </row>
    <row r="21" spans="1:30" x14ac:dyDescent="0.25">
      <c r="A21" s="3" t="s">
        <v>13</v>
      </c>
      <c r="B21" s="12">
        <v>25.770925110132158</v>
      </c>
      <c r="C21" s="12">
        <v>27.130044843049326</v>
      </c>
      <c r="D21" s="12">
        <v>16.180371352785148</v>
      </c>
      <c r="E21" s="12">
        <v>20.240963855421686</v>
      </c>
      <c r="F21" s="12"/>
      <c r="G21" s="12">
        <v>74.229074889867846</v>
      </c>
      <c r="H21" s="12">
        <v>72.869955156950667</v>
      </c>
      <c r="I21" s="12">
        <v>84.08488063660478</v>
      </c>
      <c r="J21" s="12">
        <v>79.759036144578317</v>
      </c>
      <c r="K21" s="12"/>
      <c r="L21" s="12">
        <v>29.496402877697843</v>
      </c>
      <c r="M21" s="12">
        <v>25.362318840579711</v>
      </c>
      <c r="N21" s="12">
        <v>25.190839694656486</v>
      </c>
      <c r="O21" s="12">
        <v>28.346456692913385</v>
      </c>
      <c r="P21" s="12"/>
      <c r="Q21" s="12">
        <v>70.503597122302153</v>
      </c>
      <c r="R21" s="12">
        <v>75.362318840579718</v>
      </c>
      <c r="S21" s="12">
        <v>74.809160305343511</v>
      </c>
      <c r="T21" s="12">
        <v>73.228346456692918</v>
      </c>
      <c r="U21" s="12"/>
      <c r="V21" s="12">
        <v>24.126984126984127</v>
      </c>
      <c r="W21" s="12">
        <v>28.013029315960914</v>
      </c>
      <c r="X21" s="12">
        <v>11.336032388663968</v>
      </c>
      <c r="Y21" s="12">
        <v>16.666666666666664</v>
      </c>
      <c r="Z21" s="12"/>
      <c r="AA21" s="12">
        <v>75.555555555555557</v>
      </c>
      <c r="AB21" s="12">
        <v>72.312703583061889</v>
      </c>
      <c r="AC21" s="12">
        <v>88.663967611336034</v>
      </c>
      <c r="AD21" s="12">
        <v>83.333333333333343</v>
      </c>
    </row>
    <row r="22" spans="1:30" x14ac:dyDescent="0.25">
      <c r="A22" s="20" t="s">
        <v>2</v>
      </c>
      <c r="B22" s="22">
        <v>23.281907433380084</v>
      </c>
      <c r="C22" s="22">
        <v>21.428571428571427</v>
      </c>
      <c r="D22" s="22">
        <v>20.377358490566039</v>
      </c>
      <c r="E22" s="22">
        <v>23.541247484909455</v>
      </c>
      <c r="F22" s="22"/>
      <c r="G22" s="22">
        <v>76.577840112201969</v>
      </c>
      <c r="H22" s="22">
        <v>78.571428571428569</v>
      </c>
      <c r="I22" s="22">
        <v>79.622641509433961</v>
      </c>
      <c r="J22" s="22">
        <v>76.65995975855131</v>
      </c>
      <c r="K22" s="22"/>
      <c r="L22" s="22">
        <v>24.945295404814004</v>
      </c>
      <c r="M22" s="22">
        <v>25.05854800936768</v>
      </c>
      <c r="N22" s="22">
        <v>23.699421965317917</v>
      </c>
      <c r="O22" s="22">
        <v>27.597402597402599</v>
      </c>
      <c r="P22" s="22"/>
      <c r="Q22" s="22">
        <v>75.054704595185996</v>
      </c>
      <c r="R22" s="22">
        <v>75.175644028103036</v>
      </c>
      <c r="S22" s="22">
        <v>76.589595375722539</v>
      </c>
      <c r="T22" s="22">
        <v>72.727272727272734</v>
      </c>
      <c r="U22" s="22"/>
      <c r="V22" s="22">
        <v>20.392156862745097</v>
      </c>
      <c r="W22" s="22">
        <v>14.347826086956522</v>
      </c>
      <c r="X22" s="22">
        <v>14.207650273224044</v>
      </c>
      <c r="Y22" s="22">
        <v>16.93121693121693</v>
      </c>
      <c r="Z22" s="22"/>
      <c r="AA22" s="22">
        <v>79.607843137254903</v>
      </c>
      <c r="AB22" s="22">
        <v>85.652173913043484</v>
      </c>
      <c r="AC22" s="22">
        <v>85.792349726775953</v>
      </c>
      <c r="AD22" s="22">
        <v>83.068783068783063</v>
      </c>
    </row>
    <row r="23" spans="1:30" x14ac:dyDescent="0.25">
      <c r="A23" s="3" t="s">
        <v>14</v>
      </c>
      <c r="B23" s="12">
        <v>34.022257551669313</v>
      </c>
      <c r="C23" s="12">
        <v>36.184210526315788</v>
      </c>
      <c r="D23" s="12">
        <v>31.410256410256409</v>
      </c>
      <c r="E23" s="12">
        <v>38.699186991869915</v>
      </c>
      <c r="F23" s="12"/>
      <c r="G23" s="12">
        <v>65.977742448330673</v>
      </c>
      <c r="H23" s="12">
        <v>63.815789473684212</v>
      </c>
      <c r="I23" s="12">
        <v>68.75</v>
      </c>
      <c r="J23" s="12">
        <v>61.300813008130085</v>
      </c>
      <c r="K23" s="12"/>
      <c r="L23" s="12">
        <v>34.33835845896148</v>
      </c>
      <c r="M23" s="12">
        <v>36.643835616438359</v>
      </c>
      <c r="N23" s="12">
        <v>31.939799331103679</v>
      </c>
      <c r="O23" s="12">
        <v>39.38356164383562</v>
      </c>
      <c r="P23" s="12"/>
      <c r="Q23" s="12">
        <v>65.829145728643212</v>
      </c>
      <c r="R23" s="12">
        <v>63.527397260273979</v>
      </c>
      <c r="S23" s="12">
        <v>67.892976588628756</v>
      </c>
      <c r="T23" s="12">
        <v>60.445205479452056</v>
      </c>
      <c r="U23" s="12"/>
      <c r="V23" s="12">
        <v>27.27272727272727</v>
      </c>
      <c r="W23" s="12">
        <v>29.166666666666668</v>
      </c>
      <c r="X23" s="12">
        <v>19.230769230769234</v>
      </c>
      <c r="Y23" s="12">
        <v>28.125</v>
      </c>
      <c r="Z23" s="12"/>
      <c r="AA23" s="12">
        <v>69.696969696969703</v>
      </c>
      <c r="AB23" s="12">
        <v>70.833333333333343</v>
      </c>
      <c r="AC23" s="12">
        <v>80.769230769230774</v>
      </c>
      <c r="AD23" s="12">
        <v>71.875</v>
      </c>
    </row>
    <row r="24" spans="1:30" ht="15.75" thickBo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ht="17.25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x14ac:dyDescent="0.25">
      <c r="A26" s="5" t="s">
        <v>19</v>
      </c>
    </row>
    <row r="27" spans="1:30" x14ac:dyDescent="0.25">
      <c r="A27" s="6" t="s">
        <v>42</v>
      </c>
    </row>
    <row r="28" spans="1:30" x14ac:dyDescent="0.25">
      <c r="A28" s="6" t="s">
        <v>20</v>
      </c>
    </row>
    <row r="29" spans="1:30" x14ac:dyDescent="0.25">
      <c r="A29" s="6" t="s">
        <v>26</v>
      </c>
    </row>
    <row r="30" spans="1:30" x14ac:dyDescent="0.25">
      <c r="A30" s="8" t="s">
        <v>28</v>
      </c>
    </row>
  </sheetData>
  <mergeCells count="9">
    <mergeCell ref="B5:J5"/>
    <mergeCell ref="L5:T5"/>
    <mergeCell ref="V5:AD5"/>
    <mergeCell ref="B6:E6"/>
    <mergeCell ref="G6:J6"/>
    <mergeCell ref="L6:O6"/>
    <mergeCell ref="Q6:T6"/>
    <mergeCell ref="V6:Y6"/>
    <mergeCell ref="AA6:A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F450D-983A-44AA-A71D-D818980F9FAD}">
  <dimension ref="A1:U31"/>
  <sheetViews>
    <sheetView workbookViewId="0"/>
  </sheetViews>
  <sheetFormatPr defaultRowHeight="15" x14ac:dyDescent="0.25"/>
  <cols>
    <col min="1" max="1" width="27" customWidth="1"/>
    <col min="2" max="2" width="10.85546875" customWidth="1"/>
    <col min="3" max="3" width="8.42578125" style="9" customWidth="1"/>
    <col min="4" max="4" width="10.85546875" customWidth="1"/>
    <col min="5" max="5" width="8.42578125" style="9" customWidth="1"/>
    <col min="6" max="6" width="10.85546875" customWidth="1"/>
    <col min="7" max="7" width="8.42578125" style="9" customWidth="1"/>
    <col min="8" max="8" width="1.85546875" customWidth="1"/>
    <col min="9" max="9" width="10.85546875" customWidth="1"/>
    <col min="10" max="10" width="8.42578125" style="9" customWidth="1"/>
    <col min="11" max="11" width="10.85546875" customWidth="1"/>
    <col min="12" max="12" width="8.42578125" style="9" customWidth="1"/>
    <col min="13" max="13" width="10.85546875" customWidth="1"/>
    <col min="14" max="14" width="8.42578125" style="9" customWidth="1"/>
    <col min="15" max="15" width="1.85546875" customWidth="1"/>
    <col min="16" max="16" width="10.85546875" customWidth="1"/>
    <col min="17" max="17" width="8.42578125" style="9" customWidth="1"/>
    <col min="18" max="18" width="10.85546875" customWidth="1"/>
    <col min="19" max="19" width="8.42578125" style="9" customWidth="1"/>
    <col min="20" max="20" width="10.85546875" customWidth="1"/>
    <col min="21" max="21" width="8.42578125" style="9" customWidth="1"/>
  </cols>
  <sheetData>
    <row r="1" spans="1:21" ht="18.75" x14ac:dyDescent="0.3">
      <c r="A1" s="2" t="s">
        <v>29</v>
      </c>
    </row>
    <row r="2" spans="1:21" ht="18.75" x14ac:dyDescent="0.3">
      <c r="A2" s="2" t="s">
        <v>18</v>
      </c>
    </row>
    <row r="3" spans="1:21" s="4" customFormat="1" ht="19.5" thickBot="1" x14ac:dyDescent="0.35">
      <c r="A3" s="2"/>
      <c r="C3" s="9"/>
      <c r="E3" s="9"/>
      <c r="G3" s="9"/>
      <c r="J3" s="9"/>
      <c r="L3" s="9"/>
      <c r="N3" s="9"/>
      <c r="Q3" s="9"/>
      <c r="S3" s="9"/>
      <c r="U3" s="9"/>
    </row>
    <row r="4" spans="1:21" ht="6" customHeigh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17.25" x14ac:dyDescent="0.25">
      <c r="B5" s="24" t="s">
        <v>22</v>
      </c>
      <c r="C5" s="24"/>
      <c r="D5" s="24"/>
      <c r="E5" s="24"/>
      <c r="F5" s="24"/>
      <c r="G5" s="24"/>
      <c r="I5" s="24" t="s">
        <v>17</v>
      </c>
      <c r="J5" s="24"/>
      <c r="K5" s="24"/>
      <c r="L5" s="24"/>
      <c r="M5" s="24"/>
      <c r="N5" s="24"/>
      <c r="P5" s="24" t="s">
        <v>16</v>
      </c>
      <c r="Q5" s="24"/>
      <c r="R5" s="24"/>
      <c r="S5" s="24"/>
      <c r="T5" s="24"/>
      <c r="U5" s="24"/>
    </row>
    <row r="6" spans="1:21" s="4" customFormat="1" x14ac:dyDescent="0.25">
      <c r="B6" s="26" t="s">
        <v>25</v>
      </c>
      <c r="C6" s="26"/>
      <c r="D6" s="26" t="s">
        <v>24</v>
      </c>
      <c r="E6" s="26"/>
      <c r="F6" s="26" t="s">
        <v>0</v>
      </c>
      <c r="G6" s="26"/>
      <c r="I6" s="26" t="s">
        <v>25</v>
      </c>
      <c r="J6" s="26"/>
      <c r="K6" s="26" t="s">
        <v>24</v>
      </c>
      <c r="L6" s="26"/>
      <c r="M6" s="26" t="s">
        <v>0</v>
      </c>
      <c r="N6" s="26"/>
      <c r="P6" s="26" t="s">
        <v>25</v>
      </c>
      <c r="Q6" s="26"/>
      <c r="R6" s="26" t="s">
        <v>24</v>
      </c>
      <c r="S6" s="26"/>
      <c r="T6" s="26" t="s">
        <v>0</v>
      </c>
      <c r="U6" s="26"/>
    </row>
    <row r="7" spans="1:21" x14ac:dyDescent="0.25">
      <c r="B7" s="14" t="s">
        <v>23</v>
      </c>
      <c r="C7" s="18" t="s">
        <v>15</v>
      </c>
      <c r="D7" s="14" t="s">
        <v>23</v>
      </c>
      <c r="E7" s="18" t="s">
        <v>15</v>
      </c>
      <c r="F7" s="14" t="s">
        <v>23</v>
      </c>
      <c r="G7" s="18" t="s">
        <v>15</v>
      </c>
      <c r="I7" s="14" t="s">
        <v>23</v>
      </c>
      <c r="J7" s="18" t="s">
        <v>15</v>
      </c>
      <c r="K7" s="14" t="s">
        <v>23</v>
      </c>
      <c r="L7" s="18" t="s">
        <v>15</v>
      </c>
      <c r="M7" s="14" t="s">
        <v>23</v>
      </c>
      <c r="N7" s="18" t="s">
        <v>15</v>
      </c>
      <c r="P7" s="14" t="s">
        <v>23</v>
      </c>
      <c r="Q7" s="18" t="s">
        <v>15</v>
      </c>
      <c r="R7" s="14" t="s">
        <v>23</v>
      </c>
      <c r="S7" s="18" t="s">
        <v>15</v>
      </c>
      <c r="T7" s="14" t="s">
        <v>23</v>
      </c>
      <c r="U7" s="18" t="s">
        <v>15</v>
      </c>
    </row>
    <row r="8" spans="1:21" s="4" customFormat="1" ht="6" customHeight="1" thickBot="1" x14ac:dyDescent="0.3">
      <c r="A8" s="1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s="4" customFormat="1" ht="6" customHeight="1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s="7" customFormat="1" x14ac:dyDescent="0.25">
      <c r="A10" s="7" t="s">
        <v>1</v>
      </c>
      <c r="B10" s="16">
        <v>2003200</v>
      </c>
      <c r="C10" s="19">
        <f>B10/$B10*100</f>
        <v>100</v>
      </c>
      <c r="D10" s="16">
        <v>277015</v>
      </c>
      <c r="E10" s="19">
        <f>D10/$B10*100</f>
        <v>13.828624201277956</v>
      </c>
      <c r="F10" s="16">
        <v>1726180</v>
      </c>
      <c r="G10" s="19">
        <f>F10/$B10*100</f>
        <v>86.171126198083073</v>
      </c>
      <c r="H10" s="17"/>
      <c r="I10" s="16">
        <v>148820</v>
      </c>
      <c r="J10" s="19">
        <f>I10/$I10*100</f>
        <v>100</v>
      </c>
      <c r="K10" s="16">
        <v>35705</v>
      </c>
      <c r="L10" s="19">
        <f>K10/$I10*100</f>
        <v>23.992070958204543</v>
      </c>
      <c r="M10" s="16">
        <v>113115</v>
      </c>
      <c r="N10" s="19">
        <f>M10/$I10*100</f>
        <v>76.00792904179545</v>
      </c>
      <c r="O10" s="17"/>
      <c r="P10" s="16">
        <v>1854380</v>
      </c>
      <c r="Q10" s="19">
        <f>P10/$P10*100</f>
        <v>100</v>
      </c>
      <c r="R10" s="16">
        <v>241310</v>
      </c>
      <c r="S10" s="19">
        <f>R10/$P10*100</f>
        <v>13.012974686957365</v>
      </c>
      <c r="T10" s="16">
        <v>1613065</v>
      </c>
      <c r="U10" s="19">
        <f>T10/$P10*100</f>
        <v>86.986755681144103</v>
      </c>
    </row>
    <row r="11" spans="1:21" x14ac:dyDescent="0.25">
      <c r="A11" s="3" t="s">
        <v>3</v>
      </c>
      <c r="B11" s="13">
        <v>25820</v>
      </c>
      <c r="C11" s="12">
        <f t="shared" ref="C11:E23" si="0">B11/$B11*100</f>
        <v>100</v>
      </c>
      <c r="D11" s="13">
        <v>4210</v>
      </c>
      <c r="E11" s="12">
        <f t="shared" si="0"/>
        <v>16.305189775367932</v>
      </c>
      <c r="F11" s="13">
        <v>21610</v>
      </c>
      <c r="G11" s="12">
        <f t="shared" ref="G11" si="1">F11/$B11*100</f>
        <v>83.694810224632064</v>
      </c>
      <c r="H11" s="1"/>
      <c r="I11" s="13">
        <v>3435</v>
      </c>
      <c r="J11" s="12">
        <f t="shared" ref="J11:L23" si="2">I11/$I11*100</f>
        <v>100</v>
      </c>
      <c r="K11" s="13">
        <v>630</v>
      </c>
      <c r="L11" s="12">
        <f t="shared" si="2"/>
        <v>18.340611353711793</v>
      </c>
      <c r="M11" s="13">
        <v>2805</v>
      </c>
      <c r="N11" s="12">
        <f t="shared" ref="N11:N23" si="3">M11/$I11*100</f>
        <v>81.659388646288207</v>
      </c>
      <c r="O11" s="1"/>
      <c r="P11" s="13">
        <v>22390</v>
      </c>
      <c r="Q11" s="12">
        <f t="shared" ref="Q11:S23" si="4">P11/$P11*100</f>
        <v>100</v>
      </c>
      <c r="R11" s="13">
        <v>3580</v>
      </c>
      <c r="S11" s="12">
        <f t="shared" si="4"/>
        <v>15.989280928986155</v>
      </c>
      <c r="T11" s="13">
        <v>18810</v>
      </c>
      <c r="U11" s="12">
        <f t="shared" ref="U11:U23" si="5">T11/$P11*100</f>
        <v>84.010719071013852</v>
      </c>
    </row>
    <row r="12" spans="1:21" x14ac:dyDescent="0.25">
      <c r="A12" s="3" t="s">
        <v>4</v>
      </c>
      <c r="B12" s="13">
        <v>8325</v>
      </c>
      <c r="C12" s="12">
        <f t="shared" si="0"/>
        <v>100</v>
      </c>
      <c r="D12" s="13">
        <v>1240</v>
      </c>
      <c r="E12" s="12">
        <f t="shared" si="0"/>
        <v>14.894894894894895</v>
      </c>
      <c r="F12" s="13">
        <v>7090</v>
      </c>
      <c r="G12" s="12">
        <f t="shared" ref="G12" si="6">F12/$B12*100</f>
        <v>85.165165165165163</v>
      </c>
      <c r="H12" s="1"/>
      <c r="I12" s="13">
        <v>225</v>
      </c>
      <c r="J12" s="12">
        <f t="shared" si="2"/>
        <v>100</v>
      </c>
      <c r="K12" s="13">
        <v>40</v>
      </c>
      <c r="L12" s="12">
        <f t="shared" si="2"/>
        <v>17.777777777777779</v>
      </c>
      <c r="M12" s="13">
        <v>185</v>
      </c>
      <c r="N12" s="12">
        <f t="shared" si="3"/>
        <v>82.222222222222214</v>
      </c>
      <c r="O12" s="1"/>
      <c r="P12" s="13">
        <v>8100</v>
      </c>
      <c r="Q12" s="12">
        <f t="shared" si="4"/>
        <v>100</v>
      </c>
      <c r="R12" s="13">
        <v>1200</v>
      </c>
      <c r="S12" s="12">
        <f t="shared" si="4"/>
        <v>14.814814814814813</v>
      </c>
      <c r="T12" s="13">
        <v>6905</v>
      </c>
      <c r="U12" s="12">
        <f t="shared" si="5"/>
        <v>85.246913580246925</v>
      </c>
    </row>
    <row r="13" spans="1:21" x14ac:dyDescent="0.25">
      <c r="A13" s="3" t="s">
        <v>5</v>
      </c>
      <c r="B13" s="13">
        <v>47930</v>
      </c>
      <c r="C13" s="12">
        <f t="shared" si="0"/>
        <v>100</v>
      </c>
      <c r="D13" s="13">
        <v>6910</v>
      </c>
      <c r="E13" s="12">
        <f t="shared" si="0"/>
        <v>14.416857917796788</v>
      </c>
      <c r="F13" s="13">
        <v>41020</v>
      </c>
      <c r="G13" s="12">
        <f t="shared" ref="G13" si="7">F13/$B13*100</f>
        <v>85.58314208220321</v>
      </c>
      <c r="H13" s="1"/>
      <c r="I13" s="13">
        <v>3850</v>
      </c>
      <c r="J13" s="12">
        <f t="shared" si="2"/>
        <v>100</v>
      </c>
      <c r="K13" s="13">
        <v>625</v>
      </c>
      <c r="L13" s="12">
        <f t="shared" si="2"/>
        <v>16.233766233766232</v>
      </c>
      <c r="M13" s="13">
        <v>3225</v>
      </c>
      <c r="N13" s="12">
        <f t="shared" si="3"/>
        <v>83.766233766233768</v>
      </c>
      <c r="O13" s="1"/>
      <c r="P13" s="13">
        <v>44085</v>
      </c>
      <c r="Q13" s="12">
        <f t="shared" si="4"/>
        <v>100</v>
      </c>
      <c r="R13" s="13">
        <v>6290</v>
      </c>
      <c r="S13" s="12">
        <f t="shared" si="4"/>
        <v>14.267891573097424</v>
      </c>
      <c r="T13" s="13">
        <v>37795</v>
      </c>
      <c r="U13" s="12">
        <f t="shared" si="5"/>
        <v>85.73210842690257</v>
      </c>
    </row>
    <row r="14" spans="1:21" x14ac:dyDescent="0.25">
      <c r="A14" s="3" t="s">
        <v>6</v>
      </c>
      <c r="B14" s="13">
        <v>38930</v>
      </c>
      <c r="C14" s="12">
        <f t="shared" si="0"/>
        <v>100</v>
      </c>
      <c r="D14" s="13">
        <v>6600</v>
      </c>
      <c r="E14" s="12">
        <f t="shared" si="0"/>
        <v>16.953506293347033</v>
      </c>
      <c r="F14" s="13">
        <v>32330</v>
      </c>
      <c r="G14" s="12">
        <f t="shared" ref="G14" si="8">F14/$B14*100</f>
        <v>83.046493706652967</v>
      </c>
      <c r="H14" s="1"/>
      <c r="I14" s="13">
        <v>2485</v>
      </c>
      <c r="J14" s="12">
        <f t="shared" si="2"/>
        <v>100</v>
      </c>
      <c r="K14" s="13">
        <v>555</v>
      </c>
      <c r="L14" s="12">
        <f t="shared" si="2"/>
        <v>22.334004024144868</v>
      </c>
      <c r="M14" s="13">
        <v>1930</v>
      </c>
      <c r="N14" s="12">
        <f t="shared" si="3"/>
        <v>77.665995975855125</v>
      </c>
      <c r="O14" s="1"/>
      <c r="P14" s="13">
        <v>36445</v>
      </c>
      <c r="Q14" s="12">
        <f t="shared" si="4"/>
        <v>100</v>
      </c>
      <c r="R14" s="13">
        <v>6050</v>
      </c>
      <c r="S14" s="12">
        <f t="shared" si="4"/>
        <v>16.600356701879544</v>
      </c>
      <c r="T14" s="13">
        <v>30405</v>
      </c>
      <c r="U14" s="12">
        <f t="shared" si="5"/>
        <v>83.427081904239259</v>
      </c>
    </row>
    <row r="15" spans="1:21" x14ac:dyDescent="0.25">
      <c r="A15" s="3" t="s">
        <v>7</v>
      </c>
      <c r="B15" s="13">
        <v>427915</v>
      </c>
      <c r="C15" s="12">
        <f t="shared" si="0"/>
        <v>100</v>
      </c>
      <c r="D15" s="13">
        <v>43810</v>
      </c>
      <c r="E15" s="12">
        <f t="shared" si="0"/>
        <v>10.23801455896615</v>
      </c>
      <c r="F15" s="13">
        <v>384105</v>
      </c>
      <c r="G15" s="12">
        <f t="shared" ref="G15" si="9">F15/$B15*100</f>
        <v>89.761985441033858</v>
      </c>
      <c r="H15" s="1"/>
      <c r="I15" s="13">
        <v>13790</v>
      </c>
      <c r="J15" s="12">
        <f t="shared" si="2"/>
        <v>100</v>
      </c>
      <c r="K15" s="13">
        <v>3270</v>
      </c>
      <c r="L15" s="12">
        <f t="shared" si="2"/>
        <v>23.71283538796229</v>
      </c>
      <c r="M15" s="13">
        <v>10525</v>
      </c>
      <c r="N15" s="12">
        <f t="shared" si="3"/>
        <v>76.323422770123273</v>
      </c>
      <c r="O15" s="1"/>
      <c r="P15" s="13">
        <v>414125</v>
      </c>
      <c r="Q15" s="12">
        <f t="shared" si="4"/>
        <v>100</v>
      </c>
      <c r="R15" s="13">
        <v>40540</v>
      </c>
      <c r="S15" s="12">
        <f t="shared" si="4"/>
        <v>9.7893148204044671</v>
      </c>
      <c r="T15" s="13">
        <v>373585</v>
      </c>
      <c r="U15" s="12">
        <f t="shared" si="5"/>
        <v>90.210685179595529</v>
      </c>
    </row>
    <row r="16" spans="1:21" x14ac:dyDescent="0.25">
      <c r="A16" s="3" t="s">
        <v>8</v>
      </c>
      <c r="B16" s="13">
        <v>799295</v>
      </c>
      <c r="C16" s="12">
        <f t="shared" si="0"/>
        <v>100</v>
      </c>
      <c r="D16" s="13">
        <v>98355</v>
      </c>
      <c r="E16" s="12">
        <f t="shared" si="0"/>
        <v>12.305218974221033</v>
      </c>
      <c r="F16" s="13">
        <v>700940</v>
      </c>
      <c r="G16" s="12">
        <f t="shared" ref="G16" si="10">F16/$B16*100</f>
        <v>87.694781025778965</v>
      </c>
      <c r="H16" s="1"/>
      <c r="I16" s="13">
        <v>32080</v>
      </c>
      <c r="J16" s="12">
        <f t="shared" si="2"/>
        <v>100</v>
      </c>
      <c r="K16" s="13">
        <v>6280</v>
      </c>
      <c r="L16" s="12">
        <f t="shared" si="2"/>
        <v>19.576059850374065</v>
      </c>
      <c r="M16" s="13">
        <v>25800</v>
      </c>
      <c r="N16" s="12">
        <f t="shared" si="3"/>
        <v>80.423940149625935</v>
      </c>
      <c r="O16" s="1"/>
      <c r="P16" s="13">
        <v>767215</v>
      </c>
      <c r="Q16" s="12">
        <f t="shared" si="4"/>
        <v>100</v>
      </c>
      <c r="R16" s="13">
        <v>92080</v>
      </c>
      <c r="S16" s="12">
        <f t="shared" si="4"/>
        <v>12.001850850152826</v>
      </c>
      <c r="T16" s="13">
        <v>675130</v>
      </c>
      <c r="U16" s="12">
        <f t="shared" si="5"/>
        <v>87.997497442046878</v>
      </c>
    </row>
    <row r="17" spans="1:21" x14ac:dyDescent="0.25">
      <c r="A17" s="3" t="s">
        <v>9</v>
      </c>
      <c r="B17" s="13">
        <v>79325</v>
      </c>
      <c r="C17" s="12">
        <f t="shared" si="0"/>
        <v>100</v>
      </c>
      <c r="D17" s="13">
        <v>16230</v>
      </c>
      <c r="E17" s="12">
        <f t="shared" si="0"/>
        <v>20.460132366845258</v>
      </c>
      <c r="F17" s="13">
        <v>63095</v>
      </c>
      <c r="G17" s="12">
        <f t="shared" ref="G17" si="11">F17/$B17*100</f>
        <v>79.539867633154742</v>
      </c>
      <c r="H17" s="1"/>
      <c r="I17" s="13">
        <v>21590</v>
      </c>
      <c r="J17" s="12">
        <f t="shared" si="2"/>
        <v>100</v>
      </c>
      <c r="K17" s="13">
        <v>5955</v>
      </c>
      <c r="L17" s="12">
        <f t="shared" si="2"/>
        <v>27.582213987957388</v>
      </c>
      <c r="M17" s="13">
        <v>15635</v>
      </c>
      <c r="N17" s="12">
        <f t="shared" si="3"/>
        <v>72.417786012042612</v>
      </c>
      <c r="O17" s="1"/>
      <c r="P17" s="13">
        <v>57735</v>
      </c>
      <c r="Q17" s="12">
        <f t="shared" si="4"/>
        <v>100</v>
      </c>
      <c r="R17" s="13">
        <v>10280</v>
      </c>
      <c r="S17" s="12">
        <f t="shared" si="4"/>
        <v>17.80549060361999</v>
      </c>
      <c r="T17" s="13">
        <v>47460</v>
      </c>
      <c r="U17" s="12">
        <f t="shared" si="5"/>
        <v>82.203169654455692</v>
      </c>
    </row>
    <row r="18" spans="1:21" x14ac:dyDescent="0.25">
      <c r="A18" s="3" t="s">
        <v>10</v>
      </c>
      <c r="B18" s="13">
        <v>67310</v>
      </c>
      <c r="C18" s="12">
        <f t="shared" si="0"/>
        <v>100</v>
      </c>
      <c r="D18" s="13">
        <v>13000</v>
      </c>
      <c r="E18" s="12">
        <f t="shared" si="0"/>
        <v>19.313623532907442</v>
      </c>
      <c r="F18" s="13">
        <v>54310</v>
      </c>
      <c r="G18" s="12">
        <f t="shared" ref="G18" si="12">F18/$B18*100</f>
        <v>80.686376467092558</v>
      </c>
      <c r="H18" s="1"/>
      <c r="I18" s="13">
        <v>17450</v>
      </c>
      <c r="J18" s="12">
        <f t="shared" si="2"/>
        <v>100</v>
      </c>
      <c r="K18" s="13">
        <v>4740</v>
      </c>
      <c r="L18" s="12">
        <f t="shared" si="2"/>
        <v>27.163323782234954</v>
      </c>
      <c r="M18" s="13">
        <v>12705</v>
      </c>
      <c r="N18" s="12">
        <f t="shared" si="3"/>
        <v>72.808022922636113</v>
      </c>
      <c r="O18" s="1"/>
      <c r="P18" s="13">
        <v>49865</v>
      </c>
      <c r="Q18" s="12">
        <f t="shared" si="4"/>
        <v>100</v>
      </c>
      <c r="R18" s="13">
        <v>8255</v>
      </c>
      <c r="S18" s="12">
        <f t="shared" si="4"/>
        <v>16.554697683746113</v>
      </c>
      <c r="T18" s="13">
        <v>41605</v>
      </c>
      <c r="U18" s="12">
        <f t="shared" si="5"/>
        <v>83.435275243156525</v>
      </c>
    </row>
    <row r="19" spans="1:21" x14ac:dyDescent="0.25">
      <c r="A19" s="3" t="s">
        <v>11</v>
      </c>
      <c r="B19" s="13">
        <v>247205</v>
      </c>
      <c r="C19" s="12">
        <f t="shared" si="0"/>
        <v>100</v>
      </c>
      <c r="D19" s="13">
        <v>44550</v>
      </c>
      <c r="E19" s="12">
        <f t="shared" si="0"/>
        <v>18.021480148055257</v>
      </c>
      <c r="F19" s="13">
        <v>202660</v>
      </c>
      <c r="G19" s="12">
        <f t="shared" ref="G19" si="13">F19/$B19*100</f>
        <v>81.98054246475597</v>
      </c>
      <c r="H19" s="1"/>
      <c r="I19" s="13">
        <v>25200</v>
      </c>
      <c r="J19" s="12">
        <f t="shared" si="2"/>
        <v>100</v>
      </c>
      <c r="K19" s="13">
        <v>6205</v>
      </c>
      <c r="L19" s="12">
        <f t="shared" si="2"/>
        <v>24.623015873015873</v>
      </c>
      <c r="M19" s="13">
        <v>18995</v>
      </c>
      <c r="N19" s="12">
        <f t="shared" si="3"/>
        <v>75.376984126984127</v>
      </c>
      <c r="O19" s="1"/>
      <c r="P19" s="13">
        <v>222005</v>
      </c>
      <c r="Q19" s="12">
        <f t="shared" si="4"/>
        <v>100</v>
      </c>
      <c r="R19" s="13">
        <v>38345</v>
      </c>
      <c r="S19" s="12">
        <f t="shared" si="4"/>
        <v>17.272133510506521</v>
      </c>
      <c r="T19" s="13">
        <v>183665</v>
      </c>
      <c r="U19" s="12">
        <f t="shared" si="5"/>
        <v>82.730118691020465</v>
      </c>
    </row>
    <row r="20" spans="1:21" x14ac:dyDescent="0.25">
      <c r="A20" s="3" t="s">
        <v>12</v>
      </c>
      <c r="B20" s="13">
        <v>253485</v>
      </c>
      <c r="C20" s="12">
        <f t="shared" si="0"/>
        <v>100</v>
      </c>
      <c r="D20" s="13">
        <v>39910</v>
      </c>
      <c r="E20" s="12">
        <f t="shared" si="0"/>
        <v>15.744521372073297</v>
      </c>
      <c r="F20" s="13">
        <v>213575</v>
      </c>
      <c r="G20" s="12">
        <f t="shared" ref="G20" si="14">F20/$B20*100</f>
        <v>84.255478627926706</v>
      </c>
      <c r="H20" s="1"/>
      <c r="I20" s="13">
        <v>23630</v>
      </c>
      <c r="J20" s="12">
        <f t="shared" si="2"/>
        <v>100</v>
      </c>
      <c r="K20" s="13">
        <v>5660</v>
      </c>
      <c r="L20" s="12">
        <f t="shared" si="2"/>
        <v>23.952602623783324</v>
      </c>
      <c r="M20" s="13">
        <v>17970</v>
      </c>
      <c r="N20" s="12">
        <f t="shared" si="3"/>
        <v>76.047397376216679</v>
      </c>
      <c r="O20" s="1"/>
      <c r="P20" s="13">
        <v>229855</v>
      </c>
      <c r="Q20" s="12">
        <f t="shared" si="4"/>
        <v>100</v>
      </c>
      <c r="R20" s="13">
        <v>34250</v>
      </c>
      <c r="S20" s="12">
        <f t="shared" si="4"/>
        <v>14.900698266298317</v>
      </c>
      <c r="T20" s="13">
        <v>195605</v>
      </c>
      <c r="U20" s="12">
        <f t="shared" si="5"/>
        <v>85.099301733701679</v>
      </c>
    </row>
    <row r="21" spans="1:21" x14ac:dyDescent="0.25">
      <c r="A21" s="3" t="s">
        <v>13</v>
      </c>
      <c r="B21" s="13">
        <v>2075</v>
      </c>
      <c r="C21" s="12">
        <f t="shared" si="0"/>
        <v>100</v>
      </c>
      <c r="D21" s="13">
        <v>420</v>
      </c>
      <c r="E21" s="12">
        <f t="shared" si="0"/>
        <v>20.240963855421686</v>
      </c>
      <c r="F21" s="13">
        <v>1655</v>
      </c>
      <c r="G21" s="12">
        <f t="shared" ref="G21" si="15">F21/$B21*100</f>
        <v>79.759036144578317</v>
      </c>
      <c r="H21" s="1"/>
      <c r="I21" s="13">
        <v>635</v>
      </c>
      <c r="J21" s="12">
        <f t="shared" si="2"/>
        <v>100</v>
      </c>
      <c r="K21" s="13">
        <v>180</v>
      </c>
      <c r="L21" s="12">
        <f t="shared" si="2"/>
        <v>28.346456692913385</v>
      </c>
      <c r="M21" s="13">
        <v>465</v>
      </c>
      <c r="N21" s="12">
        <f t="shared" si="3"/>
        <v>73.228346456692918</v>
      </c>
      <c r="O21" s="1"/>
      <c r="P21" s="13">
        <v>1440</v>
      </c>
      <c r="Q21" s="12">
        <f t="shared" si="4"/>
        <v>100</v>
      </c>
      <c r="R21" s="13">
        <v>240</v>
      </c>
      <c r="S21" s="12">
        <f t="shared" si="4"/>
        <v>16.666666666666664</v>
      </c>
      <c r="T21" s="13">
        <v>1200</v>
      </c>
      <c r="U21" s="12">
        <f t="shared" si="5"/>
        <v>83.333333333333343</v>
      </c>
    </row>
    <row r="22" spans="1:21" x14ac:dyDescent="0.25">
      <c r="A22" s="20" t="s">
        <v>2</v>
      </c>
      <c r="B22" s="21">
        <v>2485</v>
      </c>
      <c r="C22" s="22">
        <f t="shared" si="0"/>
        <v>100</v>
      </c>
      <c r="D22" s="21">
        <v>585</v>
      </c>
      <c r="E22" s="22">
        <f t="shared" si="0"/>
        <v>23.541247484909455</v>
      </c>
      <c r="F22" s="21">
        <v>1905</v>
      </c>
      <c r="G22" s="22">
        <f t="shared" ref="G22" si="16">F22/$B22*100</f>
        <v>76.65995975855131</v>
      </c>
      <c r="H22" s="4"/>
      <c r="I22" s="21">
        <v>1540</v>
      </c>
      <c r="J22" s="22">
        <f t="shared" si="2"/>
        <v>100</v>
      </c>
      <c r="K22" s="21">
        <v>425</v>
      </c>
      <c r="L22" s="22">
        <f t="shared" si="2"/>
        <v>27.597402597402599</v>
      </c>
      <c r="M22" s="21">
        <v>1120</v>
      </c>
      <c r="N22" s="22">
        <f t="shared" si="3"/>
        <v>72.727272727272734</v>
      </c>
      <c r="O22" s="4"/>
      <c r="P22" s="21">
        <v>945</v>
      </c>
      <c r="Q22" s="22">
        <f t="shared" si="4"/>
        <v>100</v>
      </c>
      <c r="R22" s="21">
        <v>160</v>
      </c>
      <c r="S22" s="22">
        <f t="shared" si="4"/>
        <v>16.93121693121693</v>
      </c>
      <c r="T22" s="21">
        <v>785</v>
      </c>
      <c r="U22" s="22">
        <f t="shared" si="5"/>
        <v>83.068783068783063</v>
      </c>
    </row>
    <row r="23" spans="1:21" x14ac:dyDescent="0.25">
      <c r="A23" s="3" t="s">
        <v>14</v>
      </c>
      <c r="B23" s="13">
        <v>3075</v>
      </c>
      <c r="C23" s="12">
        <f t="shared" si="0"/>
        <v>100</v>
      </c>
      <c r="D23" s="13">
        <v>1190</v>
      </c>
      <c r="E23" s="12">
        <f t="shared" si="0"/>
        <v>38.699186991869915</v>
      </c>
      <c r="F23" s="13">
        <v>1885</v>
      </c>
      <c r="G23" s="12">
        <f t="shared" ref="G23" si="17">F23/$B23*100</f>
        <v>61.300813008130085</v>
      </c>
      <c r="H23" s="1"/>
      <c r="I23" s="13">
        <v>2920</v>
      </c>
      <c r="J23" s="12">
        <f t="shared" si="2"/>
        <v>100</v>
      </c>
      <c r="K23" s="13">
        <v>1150</v>
      </c>
      <c r="L23" s="12">
        <f t="shared" si="2"/>
        <v>39.38356164383562</v>
      </c>
      <c r="M23" s="13">
        <v>1765</v>
      </c>
      <c r="N23" s="12">
        <f t="shared" si="3"/>
        <v>60.445205479452056</v>
      </c>
      <c r="O23" s="1"/>
      <c r="P23" s="13">
        <v>160</v>
      </c>
      <c r="Q23" s="12">
        <f t="shared" si="4"/>
        <v>100</v>
      </c>
      <c r="R23" s="13">
        <v>45</v>
      </c>
      <c r="S23" s="12">
        <f t="shared" si="4"/>
        <v>28.125</v>
      </c>
      <c r="T23" s="13">
        <v>115</v>
      </c>
      <c r="U23" s="12">
        <f t="shared" si="5"/>
        <v>71.875</v>
      </c>
    </row>
    <row r="24" spans="1:21" ht="15.75" thickBo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7.25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x14ac:dyDescent="0.25">
      <c r="A26" s="5" t="s">
        <v>19</v>
      </c>
    </row>
    <row r="27" spans="1:21" x14ac:dyDescent="0.25">
      <c r="A27" s="6" t="s">
        <v>21</v>
      </c>
    </row>
    <row r="28" spans="1:21" x14ac:dyDescent="0.25">
      <c r="A28" s="6" t="s">
        <v>20</v>
      </c>
    </row>
    <row r="29" spans="1:21" s="4" customFormat="1" x14ac:dyDescent="0.25">
      <c r="A29" s="6" t="s">
        <v>26</v>
      </c>
      <c r="C29" s="9"/>
      <c r="E29" s="9"/>
      <c r="G29" s="9"/>
      <c r="J29" s="9"/>
      <c r="L29" s="9"/>
      <c r="N29" s="9"/>
      <c r="Q29" s="9"/>
      <c r="S29" s="9"/>
      <c r="U29" s="9"/>
    </row>
    <row r="30" spans="1:21" x14ac:dyDescent="0.25">
      <c r="A30" s="8" t="s">
        <v>28</v>
      </c>
    </row>
    <row r="31" spans="1:21" x14ac:dyDescent="0.25">
      <c r="A31" s="8" t="s">
        <v>27</v>
      </c>
    </row>
  </sheetData>
  <mergeCells count="12">
    <mergeCell ref="B5:G5"/>
    <mergeCell ref="I5:N5"/>
    <mergeCell ref="P5:U5"/>
    <mergeCell ref="D6:E6"/>
    <mergeCell ref="F6:G6"/>
    <mergeCell ref="K6:L6"/>
    <mergeCell ref="M6:N6"/>
    <mergeCell ref="R6:S6"/>
    <mergeCell ref="T6:U6"/>
    <mergeCell ref="B6:C6"/>
    <mergeCell ref="I6:J6"/>
    <mergeCell ref="P6:Q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E56CA-D211-40F0-BE95-995E6C013A0C}">
  <dimension ref="A1:U30"/>
  <sheetViews>
    <sheetView workbookViewId="0"/>
  </sheetViews>
  <sheetFormatPr defaultRowHeight="15" x14ac:dyDescent="0.25"/>
  <cols>
    <col min="1" max="1" width="27" customWidth="1"/>
    <col min="2" max="2" width="10.85546875" customWidth="1"/>
    <col min="3" max="3" width="8.42578125" customWidth="1"/>
    <col min="4" max="4" width="10.85546875" customWidth="1"/>
    <col min="5" max="5" width="8.42578125" customWidth="1"/>
    <col min="6" max="6" width="10.85546875" customWidth="1"/>
    <col min="7" max="7" width="8.42578125" customWidth="1"/>
    <col min="8" max="8" width="1.85546875" customWidth="1"/>
    <col min="9" max="9" width="10.85546875" customWidth="1"/>
    <col min="10" max="10" width="8.42578125" customWidth="1"/>
    <col min="11" max="11" width="10.85546875" customWidth="1"/>
    <col min="12" max="12" width="8.42578125" customWidth="1"/>
    <col min="13" max="13" width="10.85546875" customWidth="1"/>
    <col min="14" max="14" width="8.42578125" customWidth="1"/>
    <col min="15" max="15" width="1.85546875" customWidth="1"/>
    <col min="16" max="16" width="10.85546875" customWidth="1"/>
    <col min="17" max="17" width="8.42578125" customWidth="1"/>
    <col min="18" max="18" width="10.85546875" customWidth="1"/>
    <col min="19" max="19" width="8.42578125" customWidth="1"/>
    <col min="20" max="20" width="10.85546875" customWidth="1"/>
    <col min="21" max="21" width="8.42578125" customWidth="1"/>
  </cols>
  <sheetData>
    <row r="1" spans="1:21" ht="18.75" x14ac:dyDescent="0.3">
      <c r="A1" s="2" t="s">
        <v>29</v>
      </c>
    </row>
    <row r="2" spans="1:21" ht="18.75" x14ac:dyDescent="0.3">
      <c r="A2" s="2" t="s">
        <v>30</v>
      </c>
    </row>
    <row r="3" spans="1:21" s="4" customFormat="1" ht="19.5" thickBot="1" x14ac:dyDescent="0.35">
      <c r="A3" s="2"/>
      <c r="C3" s="9"/>
      <c r="E3" s="9"/>
      <c r="G3" s="9"/>
      <c r="J3" s="9"/>
      <c r="L3" s="9"/>
      <c r="N3" s="9"/>
      <c r="Q3" s="9"/>
      <c r="S3" s="9"/>
      <c r="U3" s="9"/>
    </row>
    <row r="4" spans="1:21" s="4" customFormat="1" ht="6" customHeigh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s="4" customFormat="1" ht="17.25" x14ac:dyDescent="0.25">
      <c r="B5" s="24" t="s">
        <v>22</v>
      </c>
      <c r="C5" s="24"/>
      <c r="D5" s="24"/>
      <c r="E5" s="24"/>
      <c r="F5" s="24"/>
      <c r="G5" s="24"/>
      <c r="I5" s="24" t="s">
        <v>17</v>
      </c>
      <c r="J5" s="24"/>
      <c r="K5" s="24"/>
      <c r="L5" s="24"/>
      <c r="M5" s="24"/>
      <c r="N5" s="24"/>
      <c r="P5" s="24" t="s">
        <v>16</v>
      </c>
      <c r="Q5" s="24"/>
      <c r="R5" s="24"/>
      <c r="S5" s="24"/>
      <c r="T5" s="24"/>
      <c r="U5" s="24"/>
    </row>
    <row r="6" spans="1:21" s="4" customFormat="1" x14ac:dyDescent="0.25">
      <c r="B6" s="26" t="s">
        <v>25</v>
      </c>
      <c r="C6" s="26"/>
      <c r="D6" s="26" t="s">
        <v>24</v>
      </c>
      <c r="E6" s="26"/>
      <c r="F6" s="26" t="s">
        <v>0</v>
      </c>
      <c r="G6" s="26"/>
      <c r="I6" s="26" t="s">
        <v>25</v>
      </c>
      <c r="J6" s="26"/>
      <c r="K6" s="26" t="s">
        <v>24</v>
      </c>
      <c r="L6" s="26"/>
      <c r="M6" s="26" t="s">
        <v>0</v>
      </c>
      <c r="N6" s="26"/>
      <c r="P6" s="26" t="s">
        <v>25</v>
      </c>
      <c r="Q6" s="26"/>
      <c r="R6" s="26" t="s">
        <v>24</v>
      </c>
      <c r="S6" s="26"/>
      <c r="T6" s="26" t="s">
        <v>0</v>
      </c>
      <c r="U6" s="26"/>
    </row>
    <row r="7" spans="1:21" s="4" customFormat="1" x14ac:dyDescent="0.25">
      <c r="B7" s="14" t="s">
        <v>23</v>
      </c>
      <c r="C7" s="18" t="s">
        <v>15</v>
      </c>
      <c r="D7" s="14" t="s">
        <v>23</v>
      </c>
      <c r="E7" s="18" t="s">
        <v>15</v>
      </c>
      <c r="F7" s="14" t="s">
        <v>23</v>
      </c>
      <c r="G7" s="18" t="s">
        <v>15</v>
      </c>
      <c r="I7" s="14" t="s">
        <v>23</v>
      </c>
      <c r="J7" s="18" t="s">
        <v>15</v>
      </c>
      <c r="K7" s="14" t="s">
        <v>23</v>
      </c>
      <c r="L7" s="18" t="s">
        <v>15</v>
      </c>
      <c r="M7" s="14" t="s">
        <v>23</v>
      </c>
      <c r="N7" s="18" t="s">
        <v>15</v>
      </c>
      <c r="P7" s="14" t="s">
        <v>23</v>
      </c>
      <c r="Q7" s="18" t="s">
        <v>15</v>
      </c>
      <c r="R7" s="14" t="s">
        <v>23</v>
      </c>
      <c r="S7" s="18" t="s">
        <v>15</v>
      </c>
      <c r="T7" s="14" t="s">
        <v>23</v>
      </c>
      <c r="U7" s="18" t="s">
        <v>15</v>
      </c>
    </row>
    <row r="8" spans="1:21" s="4" customFormat="1" ht="6" customHeight="1" thickBot="1" x14ac:dyDescent="0.3">
      <c r="A8" s="1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s="4" customFormat="1" ht="6" customHeight="1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25">
      <c r="A10" s="7" t="s">
        <v>1</v>
      </c>
      <c r="B10" s="16">
        <v>2010050</v>
      </c>
      <c r="C10" s="19">
        <f t="shared" ref="C10:C23" si="0">B10/$B10*100</f>
        <v>100</v>
      </c>
      <c r="D10" s="16">
        <v>261765</v>
      </c>
      <c r="E10" s="19">
        <f t="shared" ref="E10:E23" si="1">D10/$B10*100</f>
        <v>13.022810377851297</v>
      </c>
      <c r="F10" s="16">
        <v>1748285</v>
      </c>
      <c r="G10" s="19">
        <f t="shared" ref="G10:G23" si="2">F10/$B10*100</f>
        <v>86.9771896221487</v>
      </c>
      <c r="H10" s="17"/>
      <c r="I10" s="16">
        <v>144860</v>
      </c>
      <c r="J10" s="19">
        <f t="shared" ref="J10:J23" si="3">I10/$I10*100</f>
        <v>100</v>
      </c>
      <c r="K10" s="16">
        <v>32530</v>
      </c>
      <c r="L10" s="19">
        <f t="shared" ref="L10:L23" si="4">K10/$I10*100</f>
        <v>22.456164572690874</v>
      </c>
      <c r="M10" s="16">
        <v>112335</v>
      </c>
      <c r="N10" s="19">
        <f t="shared" ref="N10:N23" si="5">M10/$I10*100</f>
        <v>77.547287035758657</v>
      </c>
      <c r="O10" s="17"/>
      <c r="P10" s="16">
        <v>1865190</v>
      </c>
      <c r="Q10" s="19">
        <f t="shared" ref="Q10:Q23" si="6">P10/$P10*100</f>
        <v>100</v>
      </c>
      <c r="R10" s="16">
        <v>229240</v>
      </c>
      <c r="S10" s="19">
        <f t="shared" ref="S10:S23" si="7">R10/$P10*100</f>
        <v>12.290436899189896</v>
      </c>
      <c r="T10" s="16">
        <v>1635955</v>
      </c>
      <c r="U10" s="19">
        <f t="shared" ref="U10:U23" si="8">T10/$P10*100</f>
        <v>87.709831170014851</v>
      </c>
    </row>
    <row r="11" spans="1:21" x14ac:dyDescent="0.25">
      <c r="A11" s="3" t="s">
        <v>3</v>
      </c>
      <c r="B11" s="13">
        <v>26920</v>
      </c>
      <c r="C11" s="12">
        <f t="shared" si="0"/>
        <v>100</v>
      </c>
      <c r="D11" s="13">
        <v>4595</v>
      </c>
      <c r="E11" s="12">
        <f t="shared" si="1"/>
        <v>17.069093610698367</v>
      </c>
      <c r="F11" s="13">
        <v>22325</v>
      </c>
      <c r="G11" s="12">
        <f t="shared" si="2"/>
        <v>82.93090638930164</v>
      </c>
      <c r="H11" s="1"/>
      <c r="I11" s="13">
        <v>3545</v>
      </c>
      <c r="J11" s="12">
        <f t="shared" si="3"/>
        <v>100</v>
      </c>
      <c r="K11" s="13">
        <v>730</v>
      </c>
      <c r="L11" s="12">
        <f t="shared" si="4"/>
        <v>20.592383638928069</v>
      </c>
      <c r="M11" s="13">
        <v>2820</v>
      </c>
      <c r="N11" s="12">
        <f t="shared" si="5"/>
        <v>79.548660084626235</v>
      </c>
      <c r="O11" s="1"/>
      <c r="P11" s="13">
        <v>23370</v>
      </c>
      <c r="Q11" s="12">
        <f t="shared" si="6"/>
        <v>100</v>
      </c>
      <c r="R11" s="13">
        <v>3865</v>
      </c>
      <c r="S11" s="12">
        <f t="shared" si="7"/>
        <v>16.538296961916988</v>
      </c>
      <c r="T11" s="13">
        <v>19505</v>
      </c>
      <c r="U11" s="12">
        <f t="shared" si="8"/>
        <v>83.461703038083016</v>
      </c>
    </row>
    <row r="12" spans="1:21" x14ac:dyDescent="0.25">
      <c r="A12" s="3" t="s">
        <v>4</v>
      </c>
      <c r="B12" s="13">
        <v>8515</v>
      </c>
      <c r="C12" s="12">
        <f t="shared" si="0"/>
        <v>100</v>
      </c>
      <c r="D12" s="13">
        <v>1425</v>
      </c>
      <c r="E12" s="12">
        <f t="shared" si="1"/>
        <v>16.735173223722839</v>
      </c>
      <c r="F12" s="13">
        <v>7090</v>
      </c>
      <c r="G12" s="12">
        <f t="shared" si="2"/>
        <v>83.264826776277161</v>
      </c>
      <c r="H12" s="1"/>
      <c r="I12" s="13">
        <v>305</v>
      </c>
      <c r="J12" s="12">
        <f t="shared" si="3"/>
        <v>100</v>
      </c>
      <c r="K12" s="13">
        <v>60</v>
      </c>
      <c r="L12" s="12">
        <f t="shared" si="4"/>
        <v>19.672131147540984</v>
      </c>
      <c r="M12" s="13">
        <v>240</v>
      </c>
      <c r="N12" s="12">
        <f t="shared" si="5"/>
        <v>78.688524590163937</v>
      </c>
      <c r="O12" s="1"/>
      <c r="P12" s="13">
        <v>8210</v>
      </c>
      <c r="Q12" s="12">
        <f t="shared" si="6"/>
        <v>100</v>
      </c>
      <c r="R12" s="13">
        <v>1360</v>
      </c>
      <c r="S12" s="12">
        <f t="shared" si="7"/>
        <v>16.565164433617539</v>
      </c>
      <c r="T12" s="13">
        <v>6845</v>
      </c>
      <c r="U12" s="12">
        <f t="shared" si="8"/>
        <v>83.373934226552976</v>
      </c>
    </row>
    <row r="13" spans="1:21" x14ac:dyDescent="0.25">
      <c r="A13" s="3" t="s">
        <v>5</v>
      </c>
      <c r="B13" s="13">
        <v>51095</v>
      </c>
      <c r="C13" s="12">
        <f t="shared" si="0"/>
        <v>100</v>
      </c>
      <c r="D13" s="13">
        <v>7110</v>
      </c>
      <c r="E13" s="12">
        <f t="shared" si="1"/>
        <v>13.915255895880223</v>
      </c>
      <c r="F13" s="13">
        <v>43985</v>
      </c>
      <c r="G13" s="12">
        <f t="shared" si="2"/>
        <v>86.084744104119778</v>
      </c>
      <c r="H13" s="1"/>
      <c r="I13" s="13">
        <v>4230</v>
      </c>
      <c r="J13" s="12">
        <f t="shared" si="3"/>
        <v>100</v>
      </c>
      <c r="K13" s="13">
        <v>585</v>
      </c>
      <c r="L13" s="12">
        <f t="shared" si="4"/>
        <v>13.829787234042554</v>
      </c>
      <c r="M13" s="13">
        <v>3650</v>
      </c>
      <c r="N13" s="12">
        <f t="shared" si="5"/>
        <v>86.288416075650119</v>
      </c>
      <c r="O13" s="1"/>
      <c r="P13" s="13">
        <v>46870</v>
      </c>
      <c r="Q13" s="12">
        <f t="shared" si="6"/>
        <v>100</v>
      </c>
      <c r="R13" s="13">
        <v>6530</v>
      </c>
      <c r="S13" s="12">
        <f t="shared" si="7"/>
        <v>13.932152762961383</v>
      </c>
      <c r="T13" s="13">
        <v>40340</v>
      </c>
      <c r="U13" s="12">
        <f t="shared" si="8"/>
        <v>86.06784723703862</v>
      </c>
    </row>
    <row r="14" spans="1:21" x14ac:dyDescent="0.25">
      <c r="A14" s="3" t="s">
        <v>6</v>
      </c>
      <c r="B14" s="13">
        <v>40315</v>
      </c>
      <c r="C14" s="12">
        <f t="shared" si="0"/>
        <v>100</v>
      </c>
      <c r="D14" s="13">
        <v>6640</v>
      </c>
      <c r="E14" s="12">
        <f t="shared" si="1"/>
        <v>16.470296415726157</v>
      </c>
      <c r="F14" s="13">
        <v>33675</v>
      </c>
      <c r="G14" s="12">
        <f t="shared" si="2"/>
        <v>83.529703584273847</v>
      </c>
      <c r="H14" s="1"/>
      <c r="I14" s="13">
        <v>2300</v>
      </c>
      <c r="J14" s="12">
        <f t="shared" si="3"/>
        <v>100</v>
      </c>
      <c r="K14" s="13">
        <v>500</v>
      </c>
      <c r="L14" s="12">
        <f t="shared" si="4"/>
        <v>21.739130434782609</v>
      </c>
      <c r="M14" s="13">
        <v>1800</v>
      </c>
      <c r="N14" s="12">
        <f t="shared" si="5"/>
        <v>78.260869565217391</v>
      </c>
      <c r="O14" s="1"/>
      <c r="P14" s="13">
        <v>38020</v>
      </c>
      <c r="Q14" s="12">
        <f t="shared" si="6"/>
        <v>100</v>
      </c>
      <c r="R14" s="13">
        <v>6140</v>
      </c>
      <c r="S14" s="12">
        <f t="shared" si="7"/>
        <v>16.149395055234088</v>
      </c>
      <c r="T14" s="13">
        <v>31880</v>
      </c>
      <c r="U14" s="12">
        <f t="shared" si="8"/>
        <v>83.850604944765919</v>
      </c>
    </row>
    <row r="15" spans="1:21" x14ac:dyDescent="0.25">
      <c r="A15" s="3" t="s">
        <v>7</v>
      </c>
      <c r="B15" s="13">
        <v>427730</v>
      </c>
      <c r="C15" s="12">
        <f t="shared" si="0"/>
        <v>100</v>
      </c>
      <c r="D15" s="13">
        <v>38335</v>
      </c>
      <c r="E15" s="12">
        <f t="shared" si="1"/>
        <v>8.9624295700558765</v>
      </c>
      <c r="F15" s="13">
        <v>389395</v>
      </c>
      <c r="G15" s="12">
        <f t="shared" si="2"/>
        <v>91.037570429944125</v>
      </c>
      <c r="H15" s="1"/>
      <c r="I15" s="13">
        <v>12910</v>
      </c>
      <c r="J15" s="12">
        <f t="shared" si="3"/>
        <v>100</v>
      </c>
      <c r="K15" s="13">
        <v>2870</v>
      </c>
      <c r="L15" s="12">
        <f t="shared" si="4"/>
        <v>22.23082881487219</v>
      </c>
      <c r="M15" s="13">
        <v>10045</v>
      </c>
      <c r="N15" s="12">
        <f t="shared" si="5"/>
        <v>77.807900852052668</v>
      </c>
      <c r="O15" s="1"/>
      <c r="P15" s="13">
        <v>414820</v>
      </c>
      <c r="Q15" s="12">
        <f t="shared" si="6"/>
        <v>100</v>
      </c>
      <c r="R15" s="13">
        <v>35465</v>
      </c>
      <c r="S15" s="12">
        <f t="shared" si="7"/>
        <v>8.5494913456438937</v>
      </c>
      <c r="T15" s="13">
        <v>379355</v>
      </c>
      <c r="U15" s="12">
        <f t="shared" si="8"/>
        <v>91.450508654356113</v>
      </c>
    </row>
    <row r="16" spans="1:21" x14ac:dyDescent="0.25">
      <c r="A16" s="3" t="s">
        <v>8</v>
      </c>
      <c r="B16" s="13">
        <v>807220</v>
      </c>
      <c r="C16" s="12">
        <f t="shared" si="0"/>
        <v>100</v>
      </c>
      <c r="D16" s="13">
        <v>92020</v>
      </c>
      <c r="E16" s="12">
        <f t="shared" si="1"/>
        <v>11.399618443546988</v>
      </c>
      <c r="F16" s="13">
        <v>715195</v>
      </c>
      <c r="G16" s="12">
        <f t="shared" si="2"/>
        <v>88.599762146626688</v>
      </c>
      <c r="H16" s="1"/>
      <c r="I16" s="13">
        <v>32260</v>
      </c>
      <c r="J16" s="12">
        <f t="shared" si="3"/>
        <v>100</v>
      </c>
      <c r="K16" s="13">
        <v>5700</v>
      </c>
      <c r="L16" s="12">
        <f t="shared" si="4"/>
        <v>17.668939863608184</v>
      </c>
      <c r="M16" s="13">
        <v>26565</v>
      </c>
      <c r="N16" s="12">
        <f t="shared" si="5"/>
        <v>82.346559206447608</v>
      </c>
      <c r="O16" s="1"/>
      <c r="P16" s="13">
        <v>774960</v>
      </c>
      <c r="Q16" s="12">
        <f t="shared" si="6"/>
        <v>100</v>
      </c>
      <c r="R16" s="13">
        <v>86325</v>
      </c>
      <c r="S16" s="12">
        <f t="shared" si="7"/>
        <v>11.139284608237844</v>
      </c>
      <c r="T16" s="13">
        <v>688630</v>
      </c>
      <c r="U16" s="12">
        <f t="shared" si="8"/>
        <v>88.860070197171467</v>
      </c>
    </row>
    <row r="17" spans="1:21" x14ac:dyDescent="0.25">
      <c r="A17" s="3" t="s">
        <v>9</v>
      </c>
      <c r="B17" s="13">
        <v>80915</v>
      </c>
      <c r="C17" s="12">
        <f t="shared" si="0"/>
        <v>100</v>
      </c>
      <c r="D17" s="13">
        <v>15275</v>
      </c>
      <c r="E17" s="12">
        <f t="shared" si="1"/>
        <v>18.877834764876724</v>
      </c>
      <c r="F17" s="13">
        <v>65640</v>
      </c>
      <c r="G17" s="12">
        <f t="shared" si="2"/>
        <v>81.122165235123276</v>
      </c>
      <c r="H17" s="1"/>
      <c r="I17" s="13">
        <v>20660</v>
      </c>
      <c r="J17" s="12">
        <f t="shared" si="3"/>
        <v>100</v>
      </c>
      <c r="K17" s="13">
        <v>5235</v>
      </c>
      <c r="L17" s="12">
        <f t="shared" si="4"/>
        <v>25.338818973862537</v>
      </c>
      <c r="M17" s="13">
        <v>15425</v>
      </c>
      <c r="N17" s="12">
        <f t="shared" si="5"/>
        <v>74.66118102613747</v>
      </c>
      <c r="O17" s="1"/>
      <c r="P17" s="13">
        <v>60255</v>
      </c>
      <c r="Q17" s="12">
        <f t="shared" si="6"/>
        <v>100</v>
      </c>
      <c r="R17" s="13">
        <v>10035</v>
      </c>
      <c r="S17" s="12">
        <f t="shared" si="7"/>
        <v>16.654219566840926</v>
      </c>
      <c r="T17" s="13">
        <v>50215</v>
      </c>
      <c r="U17" s="12">
        <f t="shared" si="8"/>
        <v>83.337482366608583</v>
      </c>
    </row>
    <row r="18" spans="1:21" x14ac:dyDescent="0.25">
      <c r="A18" s="3" t="s">
        <v>10</v>
      </c>
      <c r="B18" s="13">
        <v>66505</v>
      </c>
      <c r="C18" s="12">
        <f t="shared" si="0"/>
        <v>100</v>
      </c>
      <c r="D18" s="13">
        <v>13545</v>
      </c>
      <c r="E18" s="12">
        <f t="shared" si="1"/>
        <v>20.366889707540786</v>
      </c>
      <c r="F18" s="13">
        <v>52965</v>
      </c>
      <c r="G18" s="12">
        <f t="shared" si="2"/>
        <v>79.64062852417112</v>
      </c>
      <c r="H18" s="1"/>
      <c r="I18" s="13">
        <v>16750</v>
      </c>
      <c r="J18" s="12">
        <f t="shared" si="3"/>
        <v>100</v>
      </c>
      <c r="K18" s="13">
        <v>4335</v>
      </c>
      <c r="L18" s="12">
        <f t="shared" si="4"/>
        <v>25.880597014925371</v>
      </c>
      <c r="M18" s="13">
        <v>12415</v>
      </c>
      <c r="N18" s="12">
        <f t="shared" si="5"/>
        <v>74.119402985074629</v>
      </c>
      <c r="O18" s="1"/>
      <c r="P18" s="13">
        <v>49755</v>
      </c>
      <c r="Q18" s="12">
        <f t="shared" si="6"/>
        <v>100</v>
      </c>
      <c r="R18" s="13">
        <v>9200</v>
      </c>
      <c r="S18" s="12">
        <f t="shared" si="7"/>
        <v>18.490603959401064</v>
      </c>
      <c r="T18" s="13">
        <v>40550</v>
      </c>
      <c r="U18" s="12">
        <f t="shared" si="8"/>
        <v>81.499346799316655</v>
      </c>
    </row>
    <row r="19" spans="1:21" x14ac:dyDescent="0.25">
      <c r="A19" s="3" t="s">
        <v>11</v>
      </c>
      <c r="B19" s="13">
        <v>235905</v>
      </c>
      <c r="C19" s="12">
        <f t="shared" si="0"/>
        <v>100</v>
      </c>
      <c r="D19" s="13">
        <v>41395</v>
      </c>
      <c r="E19" s="12">
        <f t="shared" si="1"/>
        <v>17.54731777622348</v>
      </c>
      <c r="F19" s="13">
        <v>194505</v>
      </c>
      <c r="G19" s="12">
        <f t="shared" si="2"/>
        <v>82.450562726521269</v>
      </c>
      <c r="H19" s="1"/>
      <c r="I19" s="13">
        <v>23305</v>
      </c>
      <c r="J19" s="12">
        <f t="shared" si="3"/>
        <v>100</v>
      </c>
      <c r="K19" s="13">
        <v>5690</v>
      </c>
      <c r="L19" s="12">
        <f t="shared" si="4"/>
        <v>24.415361510405493</v>
      </c>
      <c r="M19" s="13">
        <v>17615</v>
      </c>
      <c r="N19" s="12">
        <f t="shared" si="5"/>
        <v>75.584638489594496</v>
      </c>
      <c r="O19" s="1"/>
      <c r="P19" s="13">
        <v>212600</v>
      </c>
      <c r="Q19" s="12">
        <f t="shared" si="6"/>
        <v>100</v>
      </c>
      <c r="R19" s="13">
        <v>35705</v>
      </c>
      <c r="S19" s="12">
        <f t="shared" si="7"/>
        <v>16.79444967074318</v>
      </c>
      <c r="T19" s="13">
        <v>176895</v>
      </c>
      <c r="U19" s="12">
        <f t="shared" si="8"/>
        <v>83.205550329256823</v>
      </c>
    </row>
    <row r="20" spans="1:21" x14ac:dyDescent="0.25">
      <c r="A20" s="3" t="s">
        <v>12</v>
      </c>
      <c r="B20" s="13">
        <v>257280</v>
      </c>
      <c r="C20" s="12">
        <f t="shared" si="0"/>
        <v>100</v>
      </c>
      <c r="D20" s="13">
        <v>39605</v>
      </c>
      <c r="E20" s="12">
        <f t="shared" si="1"/>
        <v>15.393734452736318</v>
      </c>
      <c r="F20" s="13">
        <v>217670</v>
      </c>
      <c r="G20" s="12">
        <f t="shared" si="2"/>
        <v>84.604322139303477</v>
      </c>
      <c r="H20" s="1"/>
      <c r="I20" s="13">
        <v>23215</v>
      </c>
      <c r="J20" s="12">
        <f t="shared" si="3"/>
        <v>100</v>
      </c>
      <c r="K20" s="13">
        <v>5290</v>
      </c>
      <c r="L20" s="12">
        <f t="shared" si="4"/>
        <v>22.786991169502478</v>
      </c>
      <c r="M20" s="13">
        <v>17920</v>
      </c>
      <c r="N20" s="12">
        <f t="shared" si="5"/>
        <v>77.191471031660569</v>
      </c>
      <c r="O20" s="1"/>
      <c r="P20" s="13">
        <v>234065</v>
      </c>
      <c r="Q20" s="12">
        <f t="shared" si="6"/>
        <v>100</v>
      </c>
      <c r="R20" s="13">
        <v>34315</v>
      </c>
      <c r="S20" s="12">
        <f t="shared" si="7"/>
        <v>14.660457565206247</v>
      </c>
      <c r="T20" s="13">
        <v>199750</v>
      </c>
      <c r="U20" s="12">
        <f t="shared" si="8"/>
        <v>85.339542434793756</v>
      </c>
    </row>
    <row r="21" spans="1:21" x14ac:dyDescent="0.25">
      <c r="A21" s="3" t="s">
        <v>13</v>
      </c>
      <c r="B21" s="13">
        <v>1885</v>
      </c>
      <c r="C21" s="12">
        <f t="shared" si="0"/>
        <v>100</v>
      </c>
      <c r="D21" s="13">
        <v>305</v>
      </c>
      <c r="E21" s="12">
        <f t="shared" si="1"/>
        <v>16.180371352785148</v>
      </c>
      <c r="F21" s="13">
        <v>1585</v>
      </c>
      <c r="G21" s="12">
        <f t="shared" si="2"/>
        <v>84.08488063660478</v>
      </c>
      <c r="H21" s="1"/>
      <c r="I21" s="13">
        <v>655</v>
      </c>
      <c r="J21" s="12">
        <f t="shared" si="3"/>
        <v>100</v>
      </c>
      <c r="K21" s="13">
        <v>165</v>
      </c>
      <c r="L21" s="12">
        <f t="shared" si="4"/>
        <v>25.190839694656486</v>
      </c>
      <c r="M21" s="13">
        <v>490</v>
      </c>
      <c r="N21" s="12">
        <f t="shared" si="5"/>
        <v>74.809160305343511</v>
      </c>
      <c r="O21" s="1"/>
      <c r="P21" s="13">
        <v>1235</v>
      </c>
      <c r="Q21" s="12">
        <f t="shared" si="6"/>
        <v>100</v>
      </c>
      <c r="R21" s="13">
        <v>140</v>
      </c>
      <c r="S21" s="12">
        <f t="shared" si="7"/>
        <v>11.336032388663968</v>
      </c>
      <c r="T21" s="13">
        <v>1095</v>
      </c>
      <c r="U21" s="12">
        <f t="shared" si="8"/>
        <v>88.663967611336034</v>
      </c>
    </row>
    <row r="22" spans="1:21" x14ac:dyDescent="0.25">
      <c r="A22" s="20" t="s">
        <v>2</v>
      </c>
      <c r="B22" s="21">
        <v>2650</v>
      </c>
      <c r="C22" s="22">
        <f t="shared" si="0"/>
        <v>100</v>
      </c>
      <c r="D22" s="21">
        <v>540</v>
      </c>
      <c r="E22" s="22">
        <f t="shared" si="1"/>
        <v>20.377358490566039</v>
      </c>
      <c r="F22" s="21">
        <v>2110</v>
      </c>
      <c r="G22" s="22">
        <f t="shared" si="2"/>
        <v>79.622641509433961</v>
      </c>
      <c r="H22" s="4"/>
      <c r="I22" s="21">
        <v>1730</v>
      </c>
      <c r="J22" s="22">
        <f t="shared" si="3"/>
        <v>100</v>
      </c>
      <c r="K22" s="21">
        <v>410</v>
      </c>
      <c r="L22" s="22">
        <f t="shared" si="4"/>
        <v>23.699421965317917</v>
      </c>
      <c r="M22" s="21">
        <v>1325</v>
      </c>
      <c r="N22" s="22">
        <f t="shared" si="5"/>
        <v>76.589595375722539</v>
      </c>
      <c r="O22" s="4"/>
      <c r="P22" s="21">
        <v>915</v>
      </c>
      <c r="Q22" s="22">
        <f t="shared" si="6"/>
        <v>100</v>
      </c>
      <c r="R22" s="21">
        <v>130</v>
      </c>
      <c r="S22" s="22">
        <f t="shared" si="7"/>
        <v>14.207650273224044</v>
      </c>
      <c r="T22" s="21">
        <v>785</v>
      </c>
      <c r="U22" s="22">
        <f t="shared" si="8"/>
        <v>85.792349726775953</v>
      </c>
    </row>
    <row r="23" spans="1:21" x14ac:dyDescent="0.25">
      <c r="A23" s="3" t="s">
        <v>14</v>
      </c>
      <c r="B23" s="13">
        <v>3120</v>
      </c>
      <c r="C23" s="12">
        <f t="shared" si="0"/>
        <v>100</v>
      </c>
      <c r="D23" s="13">
        <v>980</v>
      </c>
      <c r="E23" s="12">
        <f t="shared" si="1"/>
        <v>31.410256410256409</v>
      </c>
      <c r="F23" s="13">
        <v>2145</v>
      </c>
      <c r="G23" s="12">
        <f t="shared" si="2"/>
        <v>68.75</v>
      </c>
      <c r="H23" s="1"/>
      <c r="I23" s="13">
        <v>2990</v>
      </c>
      <c r="J23" s="12">
        <f t="shared" si="3"/>
        <v>100</v>
      </c>
      <c r="K23" s="13">
        <v>955</v>
      </c>
      <c r="L23" s="12">
        <f t="shared" si="4"/>
        <v>31.939799331103679</v>
      </c>
      <c r="M23" s="13">
        <v>2030</v>
      </c>
      <c r="N23" s="12">
        <f t="shared" si="5"/>
        <v>67.892976588628756</v>
      </c>
      <c r="O23" s="1"/>
      <c r="P23" s="13">
        <v>130</v>
      </c>
      <c r="Q23" s="12">
        <f t="shared" si="6"/>
        <v>100</v>
      </c>
      <c r="R23" s="13">
        <v>25</v>
      </c>
      <c r="S23" s="12">
        <f t="shared" si="7"/>
        <v>19.230769230769234</v>
      </c>
      <c r="T23" s="13">
        <v>105</v>
      </c>
      <c r="U23" s="12">
        <f t="shared" si="8"/>
        <v>80.769230769230774</v>
      </c>
    </row>
    <row r="24" spans="1:21" s="4" customFormat="1" ht="15.75" thickBo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s="4" customFormat="1" ht="17.25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s="4" customFormat="1" x14ac:dyDescent="0.25">
      <c r="A26" s="5" t="s">
        <v>19</v>
      </c>
      <c r="C26" s="9"/>
      <c r="E26" s="9"/>
      <c r="G26" s="9"/>
      <c r="J26" s="9"/>
      <c r="L26" s="9"/>
      <c r="N26" s="9"/>
      <c r="Q26" s="9"/>
      <c r="S26" s="9"/>
      <c r="U26" s="9"/>
    </row>
    <row r="27" spans="1:21" s="4" customFormat="1" x14ac:dyDescent="0.25">
      <c r="A27" s="6" t="s">
        <v>31</v>
      </c>
      <c r="C27" s="9"/>
      <c r="E27" s="9"/>
      <c r="G27" s="9"/>
      <c r="J27" s="9"/>
      <c r="L27" s="9"/>
      <c r="N27" s="9"/>
      <c r="Q27" s="9"/>
      <c r="S27" s="9"/>
      <c r="U27" s="9"/>
    </row>
    <row r="28" spans="1:21" s="4" customFormat="1" x14ac:dyDescent="0.25">
      <c r="A28" s="6" t="s">
        <v>20</v>
      </c>
      <c r="C28" s="9"/>
      <c r="E28" s="9"/>
      <c r="G28" s="9"/>
      <c r="J28" s="9"/>
      <c r="L28" s="9"/>
      <c r="N28" s="9"/>
      <c r="Q28" s="9"/>
      <c r="S28" s="9"/>
      <c r="U28" s="9"/>
    </row>
    <row r="29" spans="1:21" s="4" customFormat="1" x14ac:dyDescent="0.25">
      <c r="A29" s="6" t="s">
        <v>26</v>
      </c>
      <c r="C29" s="9"/>
      <c r="E29" s="9"/>
      <c r="G29" s="9"/>
      <c r="J29" s="9"/>
      <c r="L29" s="9"/>
      <c r="N29" s="9"/>
      <c r="Q29" s="9"/>
      <c r="S29" s="9"/>
      <c r="U29" s="9"/>
    </row>
    <row r="30" spans="1:21" s="4" customFormat="1" x14ac:dyDescent="0.25">
      <c r="A30" s="8" t="s">
        <v>28</v>
      </c>
      <c r="C30" s="9"/>
      <c r="E30" s="9"/>
      <c r="G30" s="9"/>
      <c r="J30" s="9"/>
      <c r="L30" s="9"/>
      <c r="N30" s="9"/>
      <c r="Q30" s="9"/>
      <c r="S30" s="9"/>
      <c r="U30" s="9"/>
    </row>
  </sheetData>
  <mergeCells count="12">
    <mergeCell ref="R6:S6"/>
    <mergeCell ref="T6:U6"/>
    <mergeCell ref="B5:G5"/>
    <mergeCell ref="I5:N5"/>
    <mergeCell ref="P5:U5"/>
    <mergeCell ref="B6:C6"/>
    <mergeCell ref="D6:E6"/>
    <mergeCell ref="F6:G6"/>
    <mergeCell ref="I6:J6"/>
    <mergeCell ref="K6:L6"/>
    <mergeCell ref="M6:N6"/>
    <mergeCell ref="P6:Q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420D1-E7D4-4115-8B01-7082F9AC8838}">
  <dimension ref="A1:U30"/>
  <sheetViews>
    <sheetView workbookViewId="0"/>
  </sheetViews>
  <sheetFormatPr defaultRowHeight="15" x14ac:dyDescent="0.25"/>
  <cols>
    <col min="1" max="1" width="27" customWidth="1"/>
    <col min="2" max="2" width="10.85546875" customWidth="1"/>
    <col min="3" max="3" width="8.42578125" customWidth="1"/>
    <col min="4" max="4" width="10.85546875" customWidth="1"/>
    <col min="5" max="5" width="8.42578125" customWidth="1"/>
    <col min="6" max="6" width="10.85546875" customWidth="1"/>
    <col min="7" max="7" width="8.42578125" customWidth="1"/>
    <col min="8" max="8" width="1.85546875" customWidth="1"/>
    <col min="9" max="9" width="10.85546875" customWidth="1"/>
    <col min="10" max="10" width="8.42578125" customWidth="1"/>
    <col min="11" max="11" width="10.85546875" customWidth="1"/>
    <col min="12" max="12" width="8.42578125" customWidth="1"/>
    <col min="13" max="13" width="10.85546875" customWidth="1"/>
    <col min="14" max="14" width="8.42578125" customWidth="1"/>
    <col min="15" max="15" width="1.85546875" customWidth="1"/>
    <col min="16" max="16" width="10.85546875" customWidth="1"/>
    <col min="17" max="17" width="8.42578125" customWidth="1"/>
    <col min="18" max="18" width="10.85546875" customWidth="1"/>
    <col min="19" max="19" width="8.42578125" customWidth="1"/>
    <col min="20" max="20" width="10.85546875" customWidth="1"/>
    <col min="21" max="21" width="8.42578125" customWidth="1"/>
  </cols>
  <sheetData>
    <row r="1" spans="1:21" s="4" customFormat="1" ht="18.75" x14ac:dyDescent="0.3">
      <c r="A1" s="2" t="s">
        <v>29</v>
      </c>
      <c r="C1" s="9"/>
      <c r="E1" s="9"/>
      <c r="G1" s="9"/>
      <c r="J1" s="9"/>
      <c r="L1" s="9"/>
      <c r="N1" s="9"/>
      <c r="Q1" s="9"/>
      <c r="S1" s="9"/>
      <c r="U1" s="9"/>
    </row>
    <row r="2" spans="1:21" s="4" customFormat="1" ht="18.75" x14ac:dyDescent="0.3">
      <c r="A2" s="2" t="s">
        <v>32</v>
      </c>
      <c r="C2" s="9"/>
      <c r="E2" s="9"/>
      <c r="G2" s="9"/>
      <c r="J2" s="9"/>
      <c r="L2" s="9"/>
      <c r="N2" s="9"/>
      <c r="Q2" s="9"/>
      <c r="S2" s="9"/>
      <c r="U2" s="9"/>
    </row>
    <row r="3" spans="1:21" s="4" customFormat="1" ht="19.5" thickBot="1" x14ac:dyDescent="0.35">
      <c r="A3" s="2"/>
      <c r="C3" s="9"/>
      <c r="E3" s="9"/>
      <c r="G3" s="9"/>
      <c r="J3" s="9"/>
      <c r="L3" s="9"/>
      <c r="N3" s="9"/>
      <c r="Q3" s="9"/>
      <c r="S3" s="9"/>
      <c r="U3" s="9"/>
    </row>
    <row r="4" spans="1:21" s="4" customFormat="1" ht="6" customHeigh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s="4" customFormat="1" ht="17.25" x14ac:dyDescent="0.25">
      <c r="B5" s="24" t="s">
        <v>22</v>
      </c>
      <c r="C5" s="24"/>
      <c r="D5" s="24"/>
      <c r="E5" s="24"/>
      <c r="F5" s="24"/>
      <c r="G5" s="24"/>
      <c r="I5" s="24" t="s">
        <v>17</v>
      </c>
      <c r="J5" s="24"/>
      <c r="K5" s="24"/>
      <c r="L5" s="24"/>
      <c r="M5" s="24"/>
      <c r="N5" s="24"/>
      <c r="P5" s="24" t="s">
        <v>16</v>
      </c>
      <c r="Q5" s="24"/>
      <c r="R5" s="24"/>
      <c r="S5" s="24"/>
      <c r="T5" s="24"/>
      <c r="U5" s="24"/>
    </row>
    <row r="6" spans="1:21" s="4" customFormat="1" x14ac:dyDescent="0.25">
      <c r="B6" s="26" t="s">
        <v>25</v>
      </c>
      <c r="C6" s="26"/>
      <c r="D6" s="26" t="s">
        <v>24</v>
      </c>
      <c r="E6" s="26"/>
      <c r="F6" s="26" t="s">
        <v>0</v>
      </c>
      <c r="G6" s="26"/>
      <c r="I6" s="26" t="s">
        <v>25</v>
      </c>
      <c r="J6" s="26"/>
      <c r="K6" s="26" t="s">
        <v>24</v>
      </c>
      <c r="L6" s="26"/>
      <c r="M6" s="26" t="s">
        <v>0</v>
      </c>
      <c r="N6" s="26"/>
      <c r="P6" s="26" t="s">
        <v>25</v>
      </c>
      <c r="Q6" s="26"/>
      <c r="R6" s="26" t="s">
        <v>24</v>
      </c>
      <c r="S6" s="26"/>
      <c r="T6" s="26" t="s">
        <v>0</v>
      </c>
      <c r="U6" s="26"/>
    </row>
    <row r="7" spans="1:21" s="4" customFormat="1" x14ac:dyDescent="0.25">
      <c r="B7" s="14" t="s">
        <v>23</v>
      </c>
      <c r="C7" s="18" t="s">
        <v>15</v>
      </c>
      <c r="D7" s="14" t="s">
        <v>23</v>
      </c>
      <c r="E7" s="18" t="s">
        <v>15</v>
      </c>
      <c r="F7" s="14" t="s">
        <v>23</v>
      </c>
      <c r="G7" s="18" t="s">
        <v>15</v>
      </c>
      <c r="I7" s="14" t="s">
        <v>23</v>
      </c>
      <c r="J7" s="18" t="s">
        <v>15</v>
      </c>
      <c r="K7" s="14" t="s">
        <v>23</v>
      </c>
      <c r="L7" s="18" t="s">
        <v>15</v>
      </c>
      <c r="M7" s="14" t="s">
        <v>23</v>
      </c>
      <c r="N7" s="18" t="s">
        <v>15</v>
      </c>
      <c r="P7" s="14" t="s">
        <v>23</v>
      </c>
      <c r="Q7" s="18" t="s">
        <v>15</v>
      </c>
      <c r="R7" s="14" t="s">
        <v>23</v>
      </c>
      <c r="S7" s="18" t="s">
        <v>15</v>
      </c>
      <c r="T7" s="14" t="s">
        <v>23</v>
      </c>
      <c r="U7" s="18" t="s">
        <v>15</v>
      </c>
    </row>
    <row r="8" spans="1:21" s="4" customFormat="1" ht="6" customHeight="1" thickBot="1" x14ac:dyDescent="0.3">
      <c r="A8" s="1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s="4" customFormat="1" ht="6" customHeight="1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25">
      <c r="A10" s="7" t="s">
        <v>1</v>
      </c>
      <c r="B10" s="16">
        <v>2160275</v>
      </c>
      <c r="C10" s="19">
        <f t="shared" ref="C10:C23" si="0">B10/$B10*100</f>
        <v>100</v>
      </c>
      <c r="D10" s="16">
        <v>338340</v>
      </c>
      <c r="E10" s="19">
        <f t="shared" ref="E10:E23" si="1">D10/$B10*100</f>
        <v>15.661894897640346</v>
      </c>
      <c r="F10" s="16">
        <v>1821935</v>
      </c>
      <c r="G10" s="19">
        <f t="shared" ref="G10:G23" si="2">F10/$B10*100</f>
        <v>84.338105102359648</v>
      </c>
      <c r="H10" s="17"/>
      <c r="I10" s="16">
        <v>139060</v>
      </c>
      <c r="J10" s="19">
        <f t="shared" ref="J10:J23" si="3">I10/$I10*100</f>
        <v>100</v>
      </c>
      <c r="K10" s="16">
        <v>34940</v>
      </c>
      <c r="L10" s="19">
        <f t="shared" ref="L10:L23" si="4">K10/$I10*100</f>
        <v>25.1258449590105</v>
      </c>
      <c r="M10" s="16">
        <v>104120</v>
      </c>
      <c r="N10" s="19">
        <f t="shared" ref="N10:N23" si="5">M10/$I10*100</f>
        <v>74.874155040989493</v>
      </c>
      <c r="O10" s="17"/>
      <c r="P10" s="16">
        <v>2021210</v>
      </c>
      <c r="Q10" s="19">
        <f t="shared" ref="Q10:Q23" si="6">P10/$P10*100</f>
        <v>100</v>
      </c>
      <c r="R10" s="16">
        <v>303400</v>
      </c>
      <c r="S10" s="19">
        <f t="shared" ref="S10:S23" si="7">R10/$P10*100</f>
        <v>15.010810356172788</v>
      </c>
      <c r="T10" s="16">
        <v>1717815</v>
      </c>
      <c r="U10" s="19">
        <f t="shared" ref="U10:U23" si="8">T10/$P10*100</f>
        <v>84.989437020398668</v>
      </c>
    </row>
    <row r="11" spans="1:21" x14ac:dyDescent="0.25">
      <c r="A11" s="3" t="s">
        <v>3</v>
      </c>
      <c r="B11" s="13">
        <v>29560</v>
      </c>
      <c r="C11" s="12">
        <f t="shared" si="0"/>
        <v>100</v>
      </c>
      <c r="D11" s="13">
        <v>5840</v>
      </c>
      <c r="E11" s="12">
        <f t="shared" si="1"/>
        <v>19.756427604871448</v>
      </c>
      <c r="F11" s="13">
        <v>23715</v>
      </c>
      <c r="G11" s="12">
        <f t="shared" si="2"/>
        <v>80.226657645466844</v>
      </c>
      <c r="H11" s="1"/>
      <c r="I11" s="13">
        <v>3220</v>
      </c>
      <c r="J11" s="12">
        <f t="shared" si="3"/>
        <v>100</v>
      </c>
      <c r="K11" s="13">
        <v>705</v>
      </c>
      <c r="L11" s="12">
        <f t="shared" si="4"/>
        <v>21.894409937888199</v>
      </c>
      <c r="M11" s="13">
        <v>2515</v>
      </c>
      <c r="N11" s="12">
        <f t="shared" si="5"/>
        <v>78.105590062111801</v>
      </c>
      <c r="O11" s="1"/>
      <c r="P11" s="13">
        <v>26335</v>
      </c>
      <c r="Q11" s="12">
        <f t="shared" si="6"/>
        <v>100</v>
      </c>
      <c r="R11" s="13">
        <v>5135</v>
      </c>
      <c r="S11" s="12">
        <f t="shared" si="7"/>
        <v>19.498765900892348</v>
      </c>
      <c r="T11" s="13">
        <v>21200</v>
      </c>
      <c r="U11" s="12">
        <f t="shared" si="8"/>
        <v>80.501234099107648</v>
      </c>
    </row>
    <row r="12" spans="1:21" x14ac:dyDescent="0.25">
      <c r="A12" s="3" t="s">
        <v>4</v>
      </c>
      <c r="B12" s="13">
        <v>9615</v>
      </c>
      <c r="C12" s="12">
        <f t="shared" si="0"/>
        <v>100</v>
      </c>
      <c r="D12" s="13">
        <v>1810</v>
      </c>
      <c r="E12" s="12">
        <f t="shared" si="1"/>
        <v>18.824752990119606</v>
      </c>
      <c r="F12" s="13">
        <v>7810</v>
      </c>
      <c r="G12" s="12">
        <f t="shared" si="2"/>
        <v>81.227249089963593</v>
      </c>
      <c r="H12" s="1"/>
      <c r="I12" s="13">
        <v>205</v>
      </c>
      <c r="J12" s="12">
        <f t="shared" si="3"/>
        <v>100</v>
      </c>
      <c r="K12" s="13">
        <v>55</v>
      </c>
      <c r="L12" s="12">
        <f t="shared" si="4"/>
        <v>26.829268292682929</v>
      </c>
      <c r="M12" s="13">
        <v>155</v>
      </c>
      <c r="N12" s="12">
        <f t="shared" si="5"/>
        <v>75.609756097560975</v>
      </c>
      <c r="O12" s="1"/>
      <c r="P12" s="13">
        <v>9410</v>
      </c>
      <c r="Q12" s="12">
        <f t="shared" si="6"/>
        <v>100</v>
      </c>
      <c r="R12" s="13">
        <v>1755</v>
      </c>
      <c r="S12" s="12">
        <f t="shared" si="7"/>
        <v>18.650371944739639</v>
      </c>
      <c r="T12" s="13">
        <v>7655</v>
      </c>
      <c r="U12" s="12">
        <f t="shared" si="8"/>
        <v>81.349628055260354</v>
      </c>
    </row>
    <row r="13" spans="1:21" x14ac:dyDescent="0.25">
      <c r="A13" s="3" t="s">
        <v>5</v>
      </c>
      <c r="B13" s="13">
        <v>57010</v>
      </c>
      <c r="C13" s="12">
        <f t="shared" si="0"/>
        <v>100</v>
      </c>
      <c r="D13" s="13">
        <v>9200</v>
      </c>
      <c r="E13" s="12">
        <f t="shared" si="1"/>
        <v>16.13751973338011</v>
      </c>
      <c r="F13" s="13">
        <v>47810</v>
      </c>
      <c r="G13" s="12">
        <f t="shared" si="2"/>
        <v>83.862480266619883</v>
      </c>
      <c r="H13" s="1"/>
      <c r="I13" s="13">
        <v>3250</v>
      </c>
      <c r="J13" s="12">
        <f t="shared" si="3"/>
        <v>100</v>
      </c>
      <c r="K13" s="13">
        <v>540</v>
      </c>
      <c r="L13" s="12">
        <f t="shared" si="4"/>
        <v>16.615384615384617</v>
      </c>
      <c r="M13" s="13">
        <v>2715</v>
      </c>
      <c r="N13" s="12">
        <f t="shared" si="5"/>
        <v>83.538461538461533</v>
      </c>
      <c r="O13" s="1"/>
      <c r="P13" s="13">
        <v>53760</v>
      </c>
      <c r="Q13" s="12">
        <f t="shared" si="6"/>
        <v>100</v>
      </c>
      <c r="R13" s="13">
        <v>8665</v>
      </c>
      <c r="S13" s="12">
        <f t="shared" si="7"/>
        <v>16.117931547619047</v>
      </c>
      <c r="T13" s="13">
        <v>45095</v>
      </c>
      <c r="U13" s="12">
        <f t="shared" si="8"/>
        <v>83.882068452380949</v>
      </c>
    </row>
    <row r="14" spans="1:21" x14ac:dyDescent="0.25">
      <c r="A14" s="3" t="s">
        <v>6</v>
      </c>
      <c r="B14" s="13">
        <v>45620</v>
      </c>
      <c r="C14" s="12">
        <f t="shared" si="0"/>
        <v>100</v>
      </c>
      <c r="D14" s="13">
        <v>9095</v>
      </c>
      <c r="E14" s="12">
        <f t="shared" si="1"/>
        <v>19.93643138974134</v>
      </c>
      <c r="F14" s="13">
        <v>36530</v>
      </c>
      <c r="G14" s="12">
        <f t="shared" si="2"/>
        <v>80.074528715475665</v>
      </c>
      <c r="H14" s="1"/>
      <c r="I14" s="13">
        <v>2195</v>
      </c>
      <c r="J14" s="12">
        <f t="shared" si="3"/>
        <v>100</v>
      </c>
      <c r="K14" s="13">
        <v>440</v>
      </c>
      <c r="L14" s="12">
        <f t="shared" si="4"/>
        <v>20.045558086560362</v>
      </c>
      <c r="M14" s="13">
        <v>1755</v>
      </c>
      <c r="N14" s="12">
        <f t="shared" si="5"/>
        <v>79.954441913439638</v>
      </c>
      <c r="O14" s="1"/>
      <c r="P14" s="13">
        <v>43425</v>
      </c>
      <c r="Q14" s="12">
        <f t="shared" si="6"/>
        <v>100</v>
      </c>
      <c r="R14" s="13">
        <v>8650</v>
      </c>
      <c r="S14" s="12">
        <f t="shared" si="7"/>
        <v>19.919401266551525</v>
      </c>
      <c r="T14" s="13">
        <v>34775</v>
      </c>
      <c r="U14" s="12">
        <f t="shared" si="8"/>
        <v>80.080598733448468</v>
      </c>
    </row>
    <row r="15" spans="1:21" x14ac:dyDescent="0.25">
      <c r="A15" s="3" t="s">
        <v>7</v>
      </c>
      <c r="B15" s="13">
        <v>488965</v>
      </c>
      <c r="C15" s="12">
        <f t="shared" si="0"/>
        <v>100</v>
      </c>
      <c r="D15" s="13">
        <v>59085</v>
      </c>
      <c r="E15" s="12">
        <f t="shared" si="1"/>
        <v>12.083686971460125</v>
      </c>
      <c r="F15" s="13">
        <v>429880</v>
      </c>
      <c r="G15" s="12">
        <f t="shared" si="2"/>
        <v>87.916313028539875</v>
      </c>
      <c r="H15" s="1"/>
      <c r="I15" s="13">
        <v>12090</v>
      </c>
      <c r="J15" s="12">
        <f t="shared" si="3"/>
        <v>100</v>
      </c>
      <c r="K15" s="13">
        <v>3075</v>
      </c>
      <c r="L15" s="12">
        <f t="shared" si="4"/>
        <v>25.434243176178661</v>
      </c>
      <c r="M15" s="13">
        <v>9010</v>
      </c>
      <c r="N15" s="12">
        <f t="shared" si="5"/>
        <v>74.524400330851947</v>
      </c>
      <c r="O15" s="1"/>
      <c r="P15" s="13">
        <v>476875</v>
      </c>
      <c r="Q15" s="12">
        <f t="shared" si="6"/>
        <v>100</v>
      </c>
      <c r="R15" s="13">
        <v>56005</v>
      </c>
      <c r="S15" s="12">
        <f t="shared" si="7"/>
        <v>11.744167758846658</v>
      </c>
      <c r="T15" s="13">
        <v>420865</v>
      </c>
      <c r="U15" s="12">
        <f t="shared" si="8"/>
        <v>88.254783748361731</v>
      </c>
    </row>
    <row r="16" spans="1:21" x14ac:dyDescent="0.25">
      <c r="A16" s="3" t="s">
        <v>8</v>
      </c>
      <c r="B16" s="13">
        <v>856955</v>
      </c>
      <c r="C16" s="12">
        <f t="shared" si="0"/>
        <v>100</v>
      </c>
      <c r="D16" s="13">
        <v>115390</v>
      </c>
      <c r="E16" s="12">
        <f t="shared" si="1"/>
        <v>13.465117771644952</v>
      </c>
      <c r="F16" s="13">
        <v>741565</v>
      </c>
      <c r="G16" s="12">
        <f t="shared" si="2"/>
        <v>86.534882228355045</v>
      </c>
      <c r="H16" s="1"/>
      <c r="I16" s="13">
        <v>28015</v>
      </c>
      <c r="J16" s="12">
        <f t="shared" si="3"/>
        <v>100</v>
      </c>
      <c r="K16" s="13">
        <v>5150</v>
      </c>
      <c r="L16" s="12">
        <f t="shared" si="4"/>
        <v>18.383009102266641</v>
      </c>
      <c r="M16" s="13">
        <v>22865</v>
      </c>
      <c r="N16" s="12">
        <f t="shared" si="5"/>
        <v>81.616990897733359</v>
      </c>
      <c r="O16" s="1"/>
      <c r="P16" s="13">
        <v>828935</v>
      </c>
      <c r="Q16" s="12">
        <f t="shared" si="6"/>
        <v>100</v>
      </c>
      <c r="R16" s="13">
        <v>110240</v>
      </c>
      <c r="S16" s="12">
        <f t="shared" si="7"/>
        <v>13.298992080199293</v>
      </c>
      <c r="T16" s="13">
        <v>718700</v>
      </c>
      <c r="U16" s="12">
        <f t="shared" si="8"/>
        <v>86.701611103403764</v>
      </c>
    </row>
    <row r="17" spans="1:21" x14ac:dyDescent="0.25">
      <c r="A17" s="3" t="s">
        <v>9</v>
      </c>
      <c r="B17" s="13">
        <v>84935</v>
      </c>
      <c r="C17" s="12">
        <f t="shared" si="0"/>
        <v>100</v>
      </c>
      <c r="D17" s="13">
        <v>18990</v>
      </c>
      <c r="E17" s="12">
        <f t="shared" si="1"/>
        <v>22.358273974215574</v>
      </c>
      <c r="F17" s="13">
        <v>65945</v>
      </c>
      <c r="G17" s="12">
        <f t="shared" si="2"/>
        <v>77.641726025784422</v>
      </c>
      <c r="H17" s="1"/>
      <c r="I17" s="13">
        <v>20870</v>
      </c>
      <c r="J17" s="12">
        <f t="shared" si="3"/>
        <v>100</v>
      </c>
      <c r="K17" s="13">
        <v>6660</v>
      </c>
      <c r="L17" s="12">
        <f t="shared" si="4"/>
        <v>31.911835170100623</v>
      </c>
      <c r="M17" s="13">
        <v>14210</v>
      </c>
      <c r="N17" s="12">
        <f t="shared" si="5"/>
        <v>68.088164829899384</v>
      </c>
      <c r="O17" s="1"/>
      <c r="P17" s="13">
        <v>64065</v>
      </c>
      <c r="Q17" s="12">
        <f t="shared" si="6"/>
        <v>100</v>
      </c>
      <c r="R17" s="13">
        <v>12330</v>
      </c>
      <c r="S17" s="12">
        <f t="shared" si="7"/>
        <v>19.246078201826268</v>
      </c>
      <c r="T17" s="13">
        <v>51730</v>
      </c>
      <c r="U17" s="12">
        <f t="shared" si="8"/>
        <v>80.746117224693677</v>
      </c>
    </row>
    <row r="18" spans="1:21" x14ac:dyDescent="0.25">
      <c r="A18" s="3" t="s">
        <v>10</v>
      </c>
      <c r="B18" s="13">
        <v>70485</v>
      </c>
      <c r="C18" s="12">
        <f t="shared" si="0"/>
        <v>100</v>
      </c>
      <c r="D18" s="13">
        <v>16370</v>
      </c>
      <c r="E18" s="12">
        <f t="shared" si="1"/>
        <v>23.224799602752359</v>
      </c>
      <c r="F18" s="13">
        <v>54115</v>
      </c>
      <c r="G18" s="12">
        <f t="shared" si="2"/>
        <v>76.775200397247644</v>
      </c>
      <c r="H18" s="1"/>
      <c r="I18" s="13">
        <v>17195</v>
      </c>
      <c r="J18" s="12">
        <f t="shared" si="3"/>
        <v>100</v>
      </c>
      <c r="K18" s="13">
        <v>4650</v>
      </c>
      <c r="L18" s="12">
        <f t="shared" si="4"/>
        <v>27.042744984006976</v>
      </c>
      <c r="M18" s="13">
        <v>12545</v>
      </c>
      <c r="N18" s="12">
        <f t="shared" si="5"/>
        <v>72.957255015993013</v>
      </c>
      <c r="O18" s="1"/>
      <c r="P18" s="13">
        <v>53290</v>
      </c>
      <c r="Q18" s="12">
        <f t="shared" si="6"/>
        <v>100</v>
      </c>
      <c r="R18" s="13">
        <v>11725</v>
      </c>
      <c r="S18" s="12">
        <f t="shared" si="7"/>
        <v>22.002251829611559</v>
      </c>
      <c r="T18" s="13">
        <v>41570</v>
      </c>
      <c r="U18" s="12">
        <f t="shared" si="8"/>
        <v>78.007130793769946</v>
      </c>
    </row>
    <row r="19" spans="1:21" x14ac:dyDescent="0.25">
      <c r="A19" s="3" t="s">
        <v>11</v>
      </c>
      <c r="B19" s="13">
        <v>235430</v>
      </c>
      <c r="C19" s="12">
        <f t="shared" si="0"/>
        <v>100</v>
      </c>
      <c r="D19" s="13">
        <v>49990</v>
      </c>
      <c r="E19" s="12">
        <f t="shared" si="1"/>
        <v>21.233487660875845</v>
      </c>
      <c r="F19" s="13">
        <v>185435</v>
      </c>
      <c r="G19" s="12">
        <f t="shared" si="2"/>
        <v>78.764388565603355</v>
      </c>
      <c r="H19" s="1"/>
      <c r="I19" s="13">
        <v>23030</v>
      </c>
      <c r="J19" s="12">
        <f t="shared" si="3"/>
        <v>100</v>
      </c>
      <c r="K19" s="13">
        <v>6360</v>
      </c>
      <c r="L19" s="12">
        <f t="shared" si="4"/>
        <v>27.616152844116371</v>
      </c>
      <c r="M19" s="13">
        <v>16665</v>
      </c>
      <c r="N19" s="12">
        <f t="shared" si="5"/>
        <v>72.362136343899266</v>
      </c>
      <c r="O19" s="1"/>
      <c r="P19" s="13">
        <v>212405</v>
      </c>
      <c r="Q19" s="12">
        <f t="shared" si="6"/>
        <v>100</v>
      </c>
      <c r="R19" s="13">
        <v>43630</v>
      </c>
      <c r="S19" s="12">
        <f t="shared" si="7"/>
        <v>20.540947717803252</v>
      </c>
      <c r="T19" s="13">
        <v>168770</v>
      </c>
      <c r="U19" s="12">
        <f t="shared" si="8"/>
        <v>79.456698288646692</v>
      </c>
    </row>
    <row r="20" spans="1:21" x14ac:dyDescent="0.25">
      <c r="A20" s="3" t="s">
        <v>12</v>
      </c>
      <c r="B20" s="13">
        <v>273150</v>
      </c>
      <c r="C20" s="12">
        <f t="shared" si="0"/>
        <v>100</v>
      </c>
      <c r="D20" s="13">
        <v>50160</v>
      </c>
      <c r="E20" s="12">
        <f t="shared" si="1"/>
        <v>18.363536518396486</v>
      </c>
      <c r="F20" s="13">
        <v>222985</v>
      </c>
      <c r="G20" s="12">
        <f t="shared" si="2"/>
        <v>81.634632985539085</v>
      </c>
      <c r="H20" s="1"/>
      <c r="I20" s="13">
        <v>23230</v>
      </c>
      <c r="J20" s="12">
        <f t="shared" si="3"/>
        <v>100</v>
      </c>
      <c r="K20" s="13">
        <v>5530</v>
      </c>
      <c r="L20" s="12">
        <f t="shared" si="4"/>
        <v>23.805424020662937</v>
      </c>
      <c r="M20" s="13">
        <v>17705</v>
      </c>
      <c r="N20" s="12">
        <f t="shared" si="5"/>
        <v>76.216099870856652</v>
      </c>
      <c r="O20" s="1"/>
      <c r="P20" s="13">
        <v>249915</v>
      </c>
      <c r="Q20" s="12">
        <f t="shared" si="6"/>
        <v>100</v>
      </c>
      <c r="R20" s="13">
        <v>44635</v>
      </c>
      <c r="S20" s="12">
        <f t="shared" si="7"/>
        <v>17.860072424624374</v>
      </c>
      <c r="T20" s="13">
        <v>205280</v>
      </c>
      <c r="U20" s="12">
        <f t="shared" si="8"/>
        <v>82.139927575375623</v>
      </c>
    </row>
    <row r="21" spans="1:21" x14ac:dyDescent="0.25">
      <c r="A21" s="3" t="s">
        <v>13</v>
      </c>
      <c r="B21" s="13">
        <v>2230</v>
      </c>
      <c r="C21" s="12">
        <f t="shared" si="0"/>
        <v>100</v>
      </c>
      <c r="D21" s="13">
        <v>605</v>
      </c>
      <c r="E21" s="12">
        <f t="shared" si="1"/>
        <v>27.130044843049326</v>
      </c>
      <c r="F21" s="13">
        <v>1625</v>
      </c>
      <c r="G21" s="12">
        <f t="shared" si="2"/>
        <v>72.869955156950667</v>
      </c>
      <c r="H21" s="1"/>
      <c r="I21" s="13">
        <v>690</v>
      </c>
      <c r="J21" s="12">
        <f t="shared" si="3"/>
        <v>100</v>
      </c>
      <c r="K21" s="13">
        <v>175</v>
      </c>
      <c r="L21" s="12">
        <f t="shared" si="4"/>
        <v>25.362318840579711</v>
      </c>
      <c r="M21" s="13">
        <v>520</v>
      </c>
      <c r="N21" s="12">
        <f t="shared" si="5"/>
        <v>75.362318840579718</v>
      </c>
      <c r="O21" s="1"/>
      <c r="P21" s="13">
        <v>1535</v>
      </c>
      <c r="Q21" s="12">
        <f t="shared" si="6"/>
        <v>100</v>
      </c>
      <c r="R21" s="13">
        <v>430</v>
      </c>
      <c r="S21" s="12">
        <f t="shared" si="7"/>
        <v>28.013029315960914</v>
      </c>
      <c r="T21" s="13">
        <v>1110</v>
      </c>
      <c r="U21" s="12">
        <f t="shared" si="8"/>
        <v>72.312703583061889</v>
      </c>
    </row>
    <row r="22" spans="1:21" x14ac:dyDescent="0.25">
      <c r="A22" s="20" t="s">
        <v>2</v>
      </c>
      <c r="B22" s="21">
        <v>3290</v>
      </c>
      <c r="C22" s="22">
        <f t="shared" si="0"/>
        <v>100</v>
      </c>
      <c r="D22" s="21">
        <v>705</v>
      </c>
      <c r="E22" s="22">
        <f t="shared" si="1"/>
        <v>21.428571428571427</v>
      </c>
      <c r="F22" s="21">
        <v>2585</v>
      </c>
      <c r="G22" s="22">
        <f t="shared" si="2"/>
        <v>78.571428571428569</v>
      </c>
      <c r="H22" s="4"/>
      <c r="I22" s="21">
        <v>2135</v>
      </c>
      <c r="J22" s="22">
        <f t="shared" si="3"/>
        <v>100</v>
      </c>
      <c r="K22" s="21">
        <v>535</v>
      </c>
      <c r="L22" s="22">
        <f t="shared" si="4"/>
        <v>25.05854800936768</v>
      </c>
      <c r="M22" s="21">
        <v>1605</v>
      </c>
      <c r="N22" s="22">
        <f t="shared" si="5"/>
        <v>75.175644028103036</v>
      </c>
      <c r="O22" s="4"/>
      <c r="P22" s="21">
        <v>1150</v>
      </c>
      <c r="Q22" s="22">
        <f t="shared" si="6"/>
        <v>100</v>
      </c>
      <c r="R22" s="21">
        <v>165</v>
      </c>
      <c r="S22" s="22">
        <f t="shared" si="7"/>
        <v>14.347826086956522</v>
      </c>
      <c r="T22" s="21">
        <v>985</v>
      </c>
      <c r="U22" s="22">
        <f t="shared" si="8"/>
        <v>85.652173913043484</v>
      </c>
    </row>
    <row r="23" spans="1:21" x14ac:dyDescent="0.25">
      <c r="A23" s="3" t="s">
        <v>14</v>
      </c>
      <c r="B23" s="13">
        <v>3040</v>
      </c>
      <c r="C23" s="12">
        <f t="shared" si="0"/>
        <v>100</v>
      </c>
      <c r="D23" s="13">
        <v>1100</v>
      </c>
      <c r="E23" s="12">
        <f t="shared" si="1"/>
        <v>36.184210526315788</v>
      </c>
      <c r="F23" s="13">
        <v>1940</v>
      </c>
      <c r="G23" s="12">
        <f t="shared" si="2"/>
        <v>63.815789473684212</v>
      </c>
      <c r="H23" s="1"/>
      <c r="I23" s="13">
        <v>2920</v>
      </c>
      <c r="J23" s="12">
        <f t="shared" si="3"/>
        <v>100</v>
      </c>
      <c r="K23" s="13">
        <v>1070</v>
      </c>
      <c r="L23" s="12">
        <f t="shared" si="4"/>
        <v>36.643835616438359</v>
      </c>
      <c r="M23" s="13">
        <v>1855</v>
      </c>
      <c r="N23" s="12">
        <f t="shared" si="5"/>
        <v>63.527397260273979</v>
      </c>
      <c r="O23" s="1"/>
      <c r="P23" s="13">
        <v>120</v>
      </c>
      <c r="Q23" s="12">
        <f t="shared" si="6"/>
        <v>100</v>
      </c>
      <c r="R23" s="13">
        <v>35</v>
      </c>
      <c r="S23" s="12">
        <f t="shared" si="7"/>
        <v>29.166666666666668</v>
      </c>
      <c r="T23" s="13">
        <v>85</v>
      </c>
      <c r="U23" s="12">
        <f t="shared" si="8"/>
        <v>70.833333333333343</v>
      </c>
    </row>
    <row r="24" spans="1:21" s="4" customFormat="1" ht="15.75" thickBo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s="4" customFormat="1" ht="17.25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s="4" customFormat="1" x14ac:dyDescent="0.25">
      <c r="A26" s="5" t="s">
        <v>19</v>
      </c>
      <c r="C26" s="9"/>
      <c r="E26" s="9"/>
      <c r="G26" s="9"/>
      <c r="J26" s="9"/>
      <c r="L26" s="9"/>
      <c r="N26" s="9"/>
      <c r="Q26" s="9"/>
      <c r="S26" s="9"/>
      <c r="U26" s="9"/>
    </row>
    <row r="27" spans="1:21" s="4" customFormat="1" x14ac:dyDescent="0.25">
      <c r="A27" s="6" t="s">
        <v>33</v>
      </c>
      <c r="C27" s="9"/>
      <c r="E27" s="9"/>
      <c r="G27" s="9"/>
      <c r="J27" s="9"/>
      <c r="L27" s="9"/>
      <c r="N27" s="9"/>
      <c r="Q27" s="9"/>
      <c r="S27" s="9"/>
      <c r="U27" s="9"/>
    </row>
    <row r="28" spans="1:21" s="4" customFormat="1" x14ac:dyDescent="0.25">
      <c r="A28" s="6" t="s">
        <v>20</v>
      </c>
      <c r="C28" s="9"/>
      <c r="E28" s="9"/>
      <c r="G28" s="9"/>
      <c r="J28" s="9"/>
      <c r="L28" s="9"/>
      <c r="N28" s="9"/>
      <c r="Q28" s="9"/>
      <c r="S28" s="9"/>
      <c r="U28" s="9"/>
    </row>
    <row r="29" spans="1:21" s="4" customFormat="1" x14ac:dyDescent="0.25">
      <c r="A29" s="6" t="s">
        <v>26</v>
      </c>
      <c r="C29" s="9"/>
      <c r="E29" s="9"/>
      <c r="G29" s="9"/>
      <c r="J29" s="9"/>
      <c r="L29" s="9"/>
      <c r="N29" s="9"/>
      <c r="Q29" s="9"/>
      <c r="S29" s="9"/>
      <c r="U29" s="9"/>
    </row>
    <row r="30" spans="1:21" s="4" customFormat="1" x14ac:dyDescent="0.25">
      <c r="A30" s="8" t="s">
        <v>28</v>
      </c>
      <c r="C30" s="9"/>
      <c r="E30" s="9"/>
      <c r="G30" s="9"/>
      <c r="J30" s="9"/>
      <c r="L30" s="9"/>
      <c r="N30" s="9"/>
      <c r="Q30" s="9"/>
      <c r="S30" s="9"/>
      <c r="U30" s="9"/>
    </row>
  </sheetData>
  <mergeCells count="12">
    <mergeCell ref="R6:S6"/>
    <mergeCell ref="T6:U6"/>
    <mergeCell ref="B5:G5"/>
    <mergeCell ref="I5:N5"/>
    <mergeCell ref="P5:U5"/>
    <mergeCell ref="B6:C6"/>
    <mergeCell ref="D6:E6"/>
    <mergeCell ref="F6:G6"/>
    <mergeCell ref="I6:J6"/>
    <mergeCell ref="K6:L6"/>
    <mergeCell ref="M6:N6"/>
    <mergeCell ref="P6:Q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87109-B61D-4C1E-9992-C0D33DDA123D}">
  <dimension ref="A1:U30"/>
  <sheetViews>
    <sheetView workbookViewId="0"/>
  </sheetViews>
  <sheetFormatPr defaultRowHeight="15" x14ac:dyDescent="0.25"/>
  <cols>
    <col min="1" max="1" width="27" customWidth="1"/>
    <col min="2" max="2" width="10.85546875" customWidth="1"/>
    <col min="3" max="3" width="8.42578125" customWidth="1"/>
    <col min="4" max="4" width="10.85546875" customWidth="1"/>
    <col min="5" max="5" width="8.42578125" customWidth="1"/>
    <col min="6" max="6" width="10.85546875" customWidth="1"/>
    <col min="7" max="7" width="8.42578125" customWidth="1"/>
    <col min="8" max="8" width="1.85546875" customWidth="1"/>
    <col min="9" max="9" width="10.85546875" customWidth="1"/>
    <col min="10" max="10" width="8.42578125" customWidth="1"/>
    <col min="11" max="11" width="10.85546875" customWidth="1"/>
    <col min="12" max="12" width="8.42578125" customWidth="1"/>
    <col min="13" max="13" width="10.85546875" customWidth="1"/>
    <col min="14" max="14" width="8.42578125" customWidth="1"/>
    <col min="15" max="15" width="1.85546875" customWidth="1"/>
    <col min="16" max="16" width="10.85546875" customWidth="1"/>
    <col min="17" max="17" width="8.42578125" customWidth="1"/>
    <col min="18" max="18" width="10.85546875" customWidth="1"/>
    <col min="19" max="19" width="8.42578125" customWidth="1"/>
    <col min="20" max="20" width="10.85546875" customWidth="1"/>
    <col min="21" max="21" width="8.42578125" customWidth="1"/>
  </cols>
  <sheetData>
    <row r="1" spans="1:21" s="4" customFormat="1" ht="18.75" x14ac:dyDescent="0.3">
      <c r="A1" s="2" t="s">
        <v>29</v>
      </c>
      <c r="C1" s="9"/>
      <c r="E1" s="9"/>
      <c r="G1" s="9"/>
      <c r="J1" s="9"/>
      <c r="L1" s="9"/>
      <c r="N1" s="9"/>
      <c r="Q1" s="9"/>
      <c r="S1" s="9"/>
      <c r="U1" s="9"/>
    </row>
    <row r="2" spans="1:21" s="4" customFormat="1" ht="18.75" x14ac:dyDescent="0.3">
      <c r="A2" s="2" t="s">
        <v>34</v>
      </c>
      <c r="C2" s="9"/>
      <c r="E2" s="9"/>
      <c r="G2" s="9"/>
      <c r="J2" s="9"/>
      <c r="L2" s="9"/>
      <c r="N2" s="9"/>
      <c r="Q2" s="9"/>
      <c r="S2" s="9"/>
      <c r="U2" s="9"/>
    </row>
    <row r="3" spans="1:21" s="4" customFormat="1" ht="19.5" thickBot="1" x14ac:dyDescent="0.35">
      <c r="A3" s="2"/>
      <c r="C3" s="9"/>
      <c r="E3" s="9"/>
      <c r="G3" s="9"/>
      <c r="J3" s="9"/>
      <c r="L3" s="9"/>
      <c r="N3" s="9"/>
      <c r="Q3" s="9"/>
      <c r="S3" s="9"/>
      <c r="U3" s="9"/>
    </row>
    <row r="4" spans="1:21" s="4" customFormat="1" ht="6" customHeigh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s="4" customFormat="1" ht="17.25" x14ac:dyDescent="0.25">
      <c r="B5" s="24" t="s">
        <v>22</v>
      </c>
      <c r="C5" s="24"/>
      <c r="D5" s="24"/>
      <c r="E5" s="24"/>
      <c r="F5" s="24"/>
      <c r="G5" s="24"/>
      <c r="I5" s="24" t="s">
        <v>17</v>
      </c>
      <c r="J5" s="24"/>
      <c r="K5" s="24"/>
      <c r="L5" s="24"/>
      <c r="M5" s="24"/>
      <c r="N5" s="24"/>
      <c r="P5" s="24" t="s">
        <v>16</v>
      </c>
      <c r="Q5" s="24"/>
      <c r="R5" s="24"/>
      <c r="S5" s="24"/>
      <c r="T5" s="24"/>
      <c r="U5" s="24"/>
    </row>
    <row r="6" spans="1:21" s="4" customFormat="1" x14ac:dyDescent="0.25">
      <c r="B6" s="26" t="s">
        <v>25</v>
      </c>
      <c r="C6" s="26"/>
      <c r="D6" s="26" t="s">
        <v>24</v>
      </c>
      <c r="E6" s="26"/>
      <c r="F6" s="26" t="s">
        <v>0</v>
      </c>
      <c r="G6" s="26"/>
      <c r="I6" s="26" t="s">
        <v>25</v>
      </c>
      <c r="J6" s="26"/>
      <c r="K6" s="26" t="s">
        <v>24</v>
      </c>
      <c r="L6" s="26"/>
      <c r="M6" s="26" t="s">
        <v>0</v>
      </c>
      <c r="N6" s="26"/>
      <c r="P6" s="26" t="s">
        <v>25</v>
      </c>
      <c r="Q6" s="26"/>
      <c r="R6" s="26" t="s">
        <v>24</v>
      </c>
      <c r="S6" s="26"/>
      <c r="T6" s="26" t="s">
        <v>0</v>
      </c>
      <c r="U6" s="26"/>
    </row>
    <row r="7" spans="1:21" s="4" customFormat="1" x14ac:dyDescent="0.25">
      <c r="B7" s="14" t="s">
        <v>23</v>
      </c>
      <c r="C7" s="18" t="s">
        <v>15</v>
      </c>
      <c r="D7" s="14" t="s">
        <v>23</v>
      </c>
      <c r="E7" s="18" t="s">
        <v>15</v>
      </c>
      <c r="F7" s="14" t="s">
        <v>23</v>
      </c>
      <c r="G7" s="18" t="s">
        <v>15</v>
      </c>
      <c r="I7" s="14" t="s">
        <v>23</v>
      </c>
      <c r="J7" s="18" t="s">
        <v>15</v>
      </c>
      <c r="K7" s="14" t="s">
        <v>23</v>
      </c>
      <c r="L7" s="18" t="s">
        <v>15</v>
      </c>
      <c r="M7" s="14" t="s">
        <v>23</v>
      </c>
      <c r="N7" s="18" t="s">
        <v>15</v>
      </c>
      <c r="P7" s="14" t="s">
        <v>23</v>
      </c>
      <c r="Q7" s="18" t="s">
        <v>15</v>
      </c>
      <c r="R7" s="14" t="s">
        <v>23</v>
      </c>
      <c r="S7" s="18" t="s">
        <v>15</v>
      </c>
      <c r="T7" s="14" t="s">
        <v>23</v>
      </c>
      <c r="U7" s="18" t="s">
        <v>15</v>
      </c>
    </row>
    <row r="8" spans="1:21" s="4" customFormat="1" ht="6" customHeight="1" thickBot="1" x14ac:dyDescent="0.3">
      <c r="A8" s="1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s="4" customFormat="1" ht="6" customHeight="1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25">
      <c r="A10" s="7" t="s">
        <v>1</v>
      </c>
      <c r="B10" s="16">
        <v>2135920</v>
      </c>
      <c r="C10" s="19">
        <f t="shared" ref="C10:C23" si="0">B10/$B10*100</f>
        <v>100</v>
      </c>
      <c r="D10" s="16">
        <v>414915</v>
      </c>
      <c r="E10" s="19">
        <f t="shared" ref="E10:E23" si="1">D10/$B10*100</f>
        <v>19.425587100640474</v>
      </c>
      <c r="F10" s="16">
        <v>1721005</v>
      </c>
      <c r="G10" s="19">
        <f t="shared" ref="G10:G23" si="2">F10/$B10*100</f>
        <v>80.57441289935953</v>
      </c>
      <c r="H10" s="17"/>
      <c r="I10" s="16">
        <v>118110</v>
      </c>
      <c r="J10" s="19">
        <f t="shared" ref="J10:J23" si="3">I10/$I10*100</f>
        <v>100</v>
      </c>
      <c r="K10" s="16">
        <v>33915</v>
      </c>
      <c r="L10" s="19">
        <f t="shared" ref="L10:L23" si="4">K10/$I10*100</f>
        <v>28.714757429514858</v>
      </c>
      <c r="M10" s="16">
        <v>84190</v>
      </c>
      <c r="N10" s="19">
        <f t="shared" ref="N10:N23" si="5">M10/$I10*100</f>
        <v>71.281009228685122</v>
      </c>
      <c r="O10" s="17"/>
      <c r="P10" s="16">
        <v>2017810</v>
      </c>
      <c r="Q10" s="19">
        <f t="shared" ref="Q10:Q23" si="6">P10/$P10*100</f>
        <v>100</v>
      </c>
      <c r="R10" s="16">
        <v>380995</v>
      </c>
      <c r="S10" s="19">
        <f t="shared" ref="S10:S23" si="7">R10/$P10*100</f>
        <v>18.881609269455499</v>
      </c>
      <c r="T10" s="16">
        <v>1636810</v>
      </c>
      <c r="U10" s="19">
        <f t="shared" ref="U10:U23" si="8">T10/$P10*100</f>
        <v>81.118142937144725</v>
      </c>
    </row>
    <row r="11" spans="1:21" x14ac:dyDescent="0.25">
      <c r="A11" s="3" t="s">
        <v>3</v>
      </c>
      <c r="B11" s="13">
        <v>34125</v>
      </c>
      <c r="C11" s="12">
        <f t="shared" si="0"/>
        <v>100</v>
      </c>
      <c r="D11" s="13">
        <v>7170</v>
      </c>
      <c r="E11" s="12">
        <f t="shared" si="1"/>
        <v>21.010989010989011</v>
      </c>
      <c r="F11" s="13">
        <v>26955</v>
      </c>
      <c r="G11" s="12">
        <f t="shared" si="2"/>
        <v>78.989010989010993</v>
      </c>
      <c r="H11" s="1"/>
      <c r="I11" s="13">
        <v>2295</v>
      </c>
      <c r="J11" s="12">
        <f t="shared" si="3"/>
        <v>100</v>
      </c>
      <c r="K11" s="13">
        <v>605</v>
      </c>
      <c r="L11" s="12">
        <f t="shared" si="4"/>
        <v>26.361655773420477</v>
      </c>
      <c r="M11" s="13">
        <v>1690</v>
      </c>
      <c r="N11" s="12">
        <f t="shared" si="5"/>
        <v>73.63834422657952</v>
      </c>
      <c r="O11" s="1"/>
      <c r="P11" s="13">
        <v>31825</v>
      </c>
      <c r="Q11" s="12">
        <f t="shared" si="6"/>
        <v>100</v>
      </c>
      <c r="R11" s="13">
        <v>6560</v>
      </c>
      <c r="S11" s="12">
        <f t="shared" si="7"/>
        <v>20.612725844461902</v>
      </c>
      <c r="T11" s="13">
        <v>25265</v>
      </c>
      <c r="U11" s="12">
        <f t="shared" si="8"/>
        <v>79.387274155538108</v>
      </c>
    </row>
    <row r="12" spans="1:21" x14ac:dyDescent="0.25">
      <c r="A12" s="3" t="s">
        <v>4</v>
      </c>
      <c r="B12" s="13">
        <v>9955</v>
      </c>
      <c r="C12" s="12">
        <f t="shared" si="0"/>
        <v>100</v>
      </c>
      <c r="D12" s="13">
        <v>2080</v>
      </c>
      <c r="E12" s="12">
        <f t="shared" si="1"/>
        <v>20.894023103967854</v>
      </c>
      <c r="F12" s="13">
        <v>7875</v>
      </c>
      <c r="G12" s="12">
        <f t="shared" si="2"/>
        <v>79.105976896032146</v>
      </c>
      <c r="H12" s="1"/>
      <c r="I12" s="13">
        <v>170</v>
      </c>
      <c r="J12" s="12">
        <f t="shared" si="3"/>
        <v>100</v>
      </c>
      <c r="K12" s="13">
        <v>35</v>
      </c>
      <c r="L12" s="12">
        <f t="shared" si="4"/>
        <v>20.588235294117645</v>
      </c>
      <c r="M12" s="13">
        <v>135</v>
      </c>
      <c r="N12" s="12">
        <f t="shared" si="5"/>
        <v>79.411764705882348</v>
      </c>
      <c r="O12" s="1"/>
      <c r="P12" s="13">
        <v>9780</v>
      </c>
      <c r="Q12" s="12">
        <f t="shared" si="6"/>
        <v>100</v>
      </c>
      <c r="R12" s="13">
        <v>2045</v>
      </c>
      <c r="S12" s="12">
        <f t="shared" si="7"/>
        <v>20.91002044989775</v>
      </c>
      <c r="T12" s="13">
        <v>7735</v>
      </c>
      <c r="U12" s="12">
        <f t="shared" si="8"/>
        <v>79.089979550102257</v>
      </c>
    </row>
    <row r="13" spans="1:21" x14ac:dyDescent="0.25">
      <c r="A13" s="3" t="s">
        <v>5</v>
      </c>
      <c r="B13" s="13">
        <v>61435</v>
      </c>
      <c r="C13" s="12">
        <f t="shared" si="0"/>
        <v>100</v>
      </c>
      <c r="D13" s="13">
        <v>11345</v>
      </c>
      <c r="E13" s="12">
        <f t="shared" si="1"/>
        <v>18.46667209245544</v>
      </c>
      <c r="F13" s="13">
        <v>50085</v>
      </c>
      <c r="G13" s="12">
        <f t="shared" si="2"/>
        <v>81.525189224383496</v>
      </c>
      <c r="H13" s="1"/>
      <c r="I13" s="13">
        <v>2430</v>
      </c>
      <c r="J13" s="12">
        <f t="shared" si="3"/>
        <v>100</v>
      </c>
      <c r="K13" s="13">
        <v>510</v>
      </c>
      <c r="L13" s="12">
        <f t="shared" si="4"/>
        <v>20.987654320987652</v>
      </c>
      <c r="M13" s="13">
        <v>1920</v>
      </c>
      <c r="N13" s="12">
        <f t="shared" si="5"/>
        <v>79.012345679012341</v>
      </c>
      <c r="O13" s="1"/>
      <c r="P13" s="13">
        <v>59000</v>
      </c>
      <c r="Q13" s="12">
        <f t="shared" si="6"/>
        <v>100</v>
      </c>
      <c r="R13" s="13">
        <v>10840</v>
      </c>
      <c r="S13" s="12">
        <f t="shared" si="7"/>
        <v>18.372881355932201</v>
      </c>
      <c r="T13" s="13">
        <v>48165</v>
      </c>
      <c r="U13" s="12">
        <f t="shared" si="8"/>
        <v>81.63559322033899</v>
      </c>
    </row>
    <row r="14" spans="1:21" x14ac:dyDescent="0.25">
      <c r="A14" s="3" t="s">
        <v>6</v>
      </c>
      <c r="B14" s="13">
        <v>47730</v>
      </c>
      <c r="C14" s="12">
        <f t="shared" si="0"/>
        <v>100</v>
      </c>
      <c r="D14" s="13">
        <v>10790</v>
      </c>
      <c r="E14" s="12">
        <f t="shared" si="1"/>
        <v>22.606327257490047</v>
      </c>
      <c r="F14" s="13">
        <v>36935</v>
      </c>
      <c r="G14" s="12">
        <f t="shared" si="2"/>
        <v>77.38319715063902</v>
      </c>
      <c r="H14" s="1"/>
      <c r="I14" s="13">
        <v>1695</v>
      </c>
      <c r="J14" s="12">
        <f t="shared" si="3"/>
        <v>100</v>
      </c>
      <c r="K14" s="13">
        <v>465</v>
      </c>
      <c r="L14" s="12">
        <f t="shared" si="4"/>
        <v>27.43362831858407</v>
      </c>
      <c r="M14" s="13">
        <v>1230</v>
      </c>
      <c r="N14" s="12">
        <f t="shared" si="5"/>
        <v>72.56637168141593</v>
      </c>
      <c r="O14" s="1"/>
      <c r="P14" s="13">
        <v>46035</v>
      </c>
      <c r="Q14" s="12">
        <f t="shared" si="6"/>
        <v>100</v>
      </c>
      <c r="R14" s="13">
        <v>10325</v>
      </c>
      <c r="S14" s="12">
        <f t="shared" si="7"/>
        <v>22.428586944715978</v>
      </c>
      <c r="T14" s="13">
        <v>35705</v>
      </c>
      <c r="U14" s="12">
        <f t="shared" si="8"/>
        <v>77.560551754100132</v>
      </c>
    </row>
    <row r="15" spans="1:21" x14ac:dyDescent="0.25">
      <c r="A15" s="3" t="s">
        <v>7</v>
      </c>
      <c r="B15" s="13">
        <v>474110</v>
      </c>
      <c r="C15" s="12">
        <f t="shared" si="0"/>
        <v>100</v>
      </c>
      <c r="D15" s="13">
        <v>82620</v>
      </c>
      <c r="E15" s="12">
        <f t="shared" si="1"/>
        <v>17.426335660500726</v>
      </c>
      <c r="F15" s="13">
        <v>391490</v>
      </c>
      <c r="G15" s="12">
        <f t="shared" si="2"/>
        <v>82.573664339499274</v>
      </c>
      <c r="H15" s="1"/>
      <c r="I15" s="13">
        <v>9590</v>
      </c>
      <c r="J15" s="12">
        <f t="shared" si="3"/>
        <v>100</v>
      </c>
      <c r="K15" s="13">
        <v>2995</v>
      </c>
      <c r="L15" s="12">
        <f t="shared" si="4"/>
        <v>31.230448383733055</v>
      </c>
      <c r="M15" s="13">
        <v>6595</v>
      </c>
      <c r="N15" s="12">
        <f t="shared" si="5"/>
        <v>68.769551616266938</v>
      </c>
      <c r="O15" s="1"/>
      <c r="P15" s="13">
        <v>464520</v>
      </c>
      <c r="Q15" s="12">
        <f t="shared" si="6"/>
        <v>100</v>
      </c>
      <c r="R15" s="13">
        <v>79625</v>
      </c>
      <c r="S15" s="12">
        <f t="shared" si="7"/>
        <v>17.141350210970462</v>
      </c>
      <c r="T15" s="13">
        <v>384895</v>
      </c>
      <c r="U15" s="12">
        <f t="shared" si="8"/>
        <v>82.858649789029542</v>
      </c>
    </row>
    <row r="16" spans="1:21" x14ac:dyDescent="0.25">
      <c r="A16" s="3" t="s">
        <v>8</v>
      </c>
      <c r="B16" s="13">
        <v>830395</v>
      </c>
      <c r="C16" s="12">
        <f t="shared" si="0"/>
        <v>100</v>
      </c>
      <c r="D16" s="13">
        <v>140900</v>
      </c>
      <c r="E16" s="12">
        <f t="shared" si="1"/>
        <v>16.967828563514953</v>
      </c>
      <c r="F16" s="13">
        <v>689495</v>
      </c>
      <c r="G16" s="12">
        <f t="shared" si="2"/>
        <v>83.032171436485044</v>
      </c>
      <c r="H16" s="1"/>
      <c r="I16" s="13">
        <v>22340</v>
      </c>
      <c r="J16" s="12">
        <f t="shared" si="3"/>
        <v>100</v>
      </c>
      <c r="K16" s="13">
        <v>5100</v>
      </c>
      <c r="L16" s="12">
        <f t="shared" si="4"/>
        <v>22.829006266786035</v>
      </c>
      <c r="M16" s="13">
        <v>17235</v>
      </c>
      <c r="N16" s="12">
        <f t="shared" si="5"/>
        <v>77.148612354521035</v>
      </c>
      <c r="O16" s="1"/>
      <c r="P16" s="13">
        <v>808055</v>
      </c>
      <c r="Q16" s="12">
        <f t="shared" si="6"/>
        <v>100</v>
      </c>
      <c r="R16" s="13">
        <v>135795</v>
      </c>
      <c r="S16" s="12">
        <f t="shared" si="7"/>
        <v>16.805167965051883</v>
      </c>
      <c r="T16" s="13">
        <v>672260</v>
      </c>
      <c r="U16" s="12">
        <f t="shared" si="8"/>
        <v>83.194832034948121</v>
      </c>
    </row>
    <row r="17" spans="1:21" x14ac:dyDescent="0.25">
      <c r="A17" s="3" t="s">
        <v>9</v>
      </c>
      <c r="B17" s="13">
        <v>83390</v>
      </c>
      <c r="C17" s="12">
        <f t="shared" si="0"/>
        <v>100</v>
      </c>
      <c r="D17" s="13">
        <v>20065</v>
      </c>
      <c r="E17" s="12">
        <f t="shared" si="1"/>
        <v>24.06163808610145</v>
      </c>
      <c r="F17" s="13">
        <v>63325</v>
      </c>
      <c r="G17" s="12">
        <f t="shared" si="2"/>
        <v>75.938361913898547</v>
      </c>
      <c r="H17" s="1"/>
      <c r="I17" s="13">
        <v>17910</v>
      </c>
      <c r="J17" s="12">
        <f t="shared" si="3"/>
        <v>100</v>
      </c>
      <c r="K17" s="13">
        <v>5225</v>
      </c>
      <c r="L17" s="12">
        <f t="shared" si="4"/>
        <v>29.17364600781686</v>
      </c>
      <c r="M17" s="13">
        <v>12690</v>
      </c>
      <c r="N17" s="12">
        <f t="shared" si="5"/>
        <v>70.854271356783912</v>
      </c>
      <c r="O17" s="1"/>
      <c r="P17" s="13">
        <v>65480</v>
      </c>
      <c r="Q17" s="12">
        <f t="shared" si="6"/>
        <v>100</v>
      </c>
      <c r="R17" s="13">
        <v>14840</v>
      </c>
      <c r="S17" s="12">
        <f t="shared" si="7"/>
        <v>22.663408674404398</v>
      </c>
      <c r="T17" s="13">
        <v>50635</v>
      </c>
      <c r="U17" s="12">
        <f t="shared" si="8"/>
        <v>77.328955406230918</v>
      </c>
    </row>
    <row r="18" spans="1:21" x14ac:dyDescent="0.25">
      <c r="A18" s="3" t="s">
        <v>10</v>
      </c>
      <c r="B18" s="13">
        <v>74920</v>
      </c>
      <c r="C18" s="12">
        <f t="shared" si="0"/>
        <v>100</v>
      </c>
      <c r="D18" s="13">
        <v>19575</v>
      </c>
      <c r="E18" s="12">
        <f t="shared" si="1"/>
        <v>26.127869727709559</v>
      </c>
      <c r="F18" s="13">
        <v>55350</v>
      </c>
      <c r="G18" s="12">
        <f t="shared" si="2"/>
        <v>73.878804057661512</v>
      </c>
      <c r="H18" s="1"/>
      <c r="I18" s="13">
        <v>16110</v>
      </c>
      <c r="J18" s="12">
        <f t="shared" si="3"/>
        <v>100</v>
      </c>
      <c r="K18" s="13">
        <v>4835</v>
      </c>
      <c r="L18" s="12">
        <f t="shared" si="4"/>
        <v>30.012414649286157</v>
      </c>
      <c r="M18" s="13">
        <v>11270</v>
      </c>
      <c r="N18" s="12">
        <f t="shared" si="5"/>
        <v>69.956548727498443</v>
      </c>
      <c r="O18" s="1"/>
      <c r="P18" s="13">
        <v>58815</v>
      </c>
      <c r="Q18" s="12">
        <f t="shared" si="6"/>
        <v>100</v>
      </c>
      <c r="R18" s="13">
        <v>14735</v>
      </c>
      <c r="S18" s="12">
        <f t="shared" si="7"/>
        <v>25.053132704242113</v>
      </c>
      <c r="T18" s="13">
        <v>44075</v>
      </c>
      <c r="U18" s="12">
        <f t="shared" si="8"/>
        <v>74.938366063079144</v>
      </c>
    </row>
    <row r="19" spans="1:21" x14ac:dyDescent="0.25">
      <c r="A19" s="3" t="s">
        <v>11</v>
      </c>
      <c r="B19" s="13">
        <v>237590</v>
      </c>
      <c r="C19" s="12">
        <f t="shared" si="0"/>
        <v>100</v>
      </c>
      <c r="D19" s="13">
        <v>60495</v>
      </c>
      <c r="E19" s="12">
        <f t="shared" si="1"/>
        <v>25.461930215918176</v>
      </c>
      <c r="F19" s="13">
        <v>177100</v>
      </c>
      <c r="G19" s="12">
        <f t="shared" si="2"/>
        <v>74.540174249757982</v>
      </c>
      <c r="H19" s="1"/>
      <c r="I19" s="13">
        <v>19650</v>
      </c>
      <c r="J19" s="12">
        <f t="shared" si="3"/>
        <v>100</v>
      </c>
      <c r="K19" s="13">
        <v>6695</v>
      </c>
      <c r="L19" s="12">
        <f t="shared" si="4"/>
        <v>34.071246819338427</v>
      </c>
      <c r="M19" s="13">
        <v>12955</v>
      </c>
      <c r="N19" s="12">
        <f t="shared" si="5"/>
        <v>65.928753180661587</v>
      </c>
      <c r="O19" s="1"/>
      <c r="P19" s="13">
        <v>217940</v>
      </c>
      <c r="Q19" s="12">
        <f t="shared" si="6"/>
        <v>100</v>
      </c>
      <c r="R19" s="13">
        <v>53795</v>
      </c>
      <c r="S19" s="12">
        <f t="shared" si="7"/>
        <v>24.683399100669909</v>
      </c>
      <c r="T19" s="13">
        <v>164140</v>
      </c>
      <c r="U19" s="12">
        <f t="shared" si="8"/>
        <v>75.314306689914659</v>
      </c>
    </row>
    <row r="20" spans="1:21" x14ac:dyDescent="0.25">
      <c r="A20" s="3" t="s">
        <v>12</v>
      </c>
      <c r="B20" s="13">
        <v>273285</v>
      </c>
      <c r="C20" s="12">
        <f t="shared" si="0"/>
        <v>100</v>
      </c>
      <c r="D20" s="13">
        <v>57385</v>
      </c>
      <c r="E20" s="12">
        <f t="shared" si="1"/>
        <v>20.998225295936475</v>
      </c>
      <c r="F20" s="13">
        <v>215900</v>
      </c>
      <c r="G20" s="12">
        <f t="shared" si="2"/>
        <v>79.001774704063521</v>
      </c>
      <c r="H20" s="1"/>
      <c r="I20" s="13">
        <v>19940</v>
      </c>
      <c r="J20" s="12">
        <f t="shared" si="3"/>
        <v>100</v>
      </c>
      <c r="K20" s="13">
        <v>5650</v>
      </c>
      <c r="L20" s="12">
        <f t="shared" si="4"/>
        <v>28.335005015045134</v>
      </c>
      <c r="M20" s="13">
        <v>14295</v>
      </c>
      <c r="N20" s="12">
        <f t="shared" si="5"/>
        <v>71.690070210631902</v>
      </c>
      <c r="O20" s="1"/>
      <c r="P20" s="13">
        <v>253345</v>
      </c>
      <c r="Q20" s="12">
        <f t="shared" si="6"/>
        <v>100</v>
      </c>
      <c r="R20" s="13">
        <v>51735</v>
      </c>
      <c r="S20" s="12">
        <f t="shared" si="7"/>
        <v>20.420770096113994</v>
      </c>
      <c r="T20" s="13">
        <v>201610</v>
      </c>
      <c r="U20" s="12">
        <f t="shared" si="8"/>
        <v>79.579229903886002</v>
      </c>
    </row>
    <row r="21" spans="1:21" x14ac:dyDescent="0.25">
      <c r="A21" s="3" t="s">
        <v>13</v>
      </c>
      <c r="B21" s="13">
        <v>2270</v>
      </c>
      <c r="C21" s="12">
        <f t="shared" si="0"/>
        <v>100</v>
      </c>
      <c r="D21" s="13">
        <v>585</v>
      </c>
      <c r="E21" s="12">
        <f t="shared" si="1"/>
        <v>25.770925110132158</v>
      </c>
      <c r="F21" s="13">
        <v>1685</v>
      </c>
      <c r="G21" s="12">
        <f t="shared" si="2"/>
        <v>74.229074889867846</v>
      </c>
      <c r="H21" s="1"/>
      <c r="I21" s="13">
        <v>695</v>
      </c>
      <c r="J21" s="12">
        <f t="shared" si="3"/>
        <v>100</v>
      </c>
      <c r="K21" s="13">
        <v>205</v>
      </c>
      <c r="L21" s="12">
        <f t="shared" si="4"/>
        <v>29.496402877697843</v>
      </c>
      <c r="M21" s="13">
        <v>490</v>
      </c>
      <c r="N21" s="12">
        <f t="shared" si="5"/>
        <v>70.503597122302153</v>
      </c>
      <c r="O21" s="1"/>
      <c r="P21" s="13">
        <v>1575</v>
      </c>
      <c r="Q21" s="12">
        <f t="shared" si="6"/>
        <v>100</v>
      </c>
      <c r="R21" s="13">
        <v>380</v>
      </c>
      <c r="S21" s="12">
        <f t="shared" si="7"/>
        <v>24.126984126984127</v>
      </c>
      <c r="T21" s="13">
        <v>1190</v>
      </c>
      <c r="U21" s="12">
        <f t="shared" si="8"/>
        <v>75.555555555555557</v>
      </c>
    </row>
    <row r="22" spans="1:21" x14ac:dyDescent="0.25">
      <c r="A22" s="20" t="s">
        <v>2</v>
      </c>
      <c r="B22" s="21">
        <v>3565</v>
      </c>
      <c r="C22" s="22">
        <f t="shared" si="0"/>
        <v>100</v>
      </c>
      <c r="D22" s="21">
        <v>830</v>
      </c>
      <c r="E22" s="22">
        <f t="shared" si="1"/>
        <v>23.281907433380084</v>
      </c>
      <c r="F22" s="21">
        <v>2730</v>
      </c>
      <c r="G22" s="22">
        <f t="shared" si="2"/>
        <v>76.577840112201969</v>
      </c>
      <c r="H22" s="4"/>
      <c r="I22" s="21">
        <v>2285</v>
      </c>
      <c r="J22" s="22">
        <f t="shared" si="3"/>
        <v>100</v>
      </c>
      <c r="K22" s="21">
        <v>570</v>
      </c>
      <c r="L22" s="22">
        <f t="shared" si="4"/>
        <v>24.945295404814004</v>
      </c>
      <c r="M22" s="21">
        <v>1715</v>
      </c>
      <c r="N22" s="22">
        <f t="shared" si="5"/>
        <v>75.054704595185996</v>
      </c>
      <c r="O22" s="4"/>
      <c r="P22" s="21">
        <v>1275</v>
      </c>
      <c r="Q22" s="22">
        <f t="shared" si="6"/>
        <v>100</v>
      </c>
      <c r="R22" s="21">
        <v>260</v>
      </c>
      <c r="S22" s="22">
        <f t="shared" si="7"/>
        <v>20.392156862745097</v>
      </c>
      <c r="T22" s="21">
        <v>1015</v>
      </c>
      <c r="U22" s="22">
        <f t="shared" si="8"/>
        <v>79.607843137254903</v>
      </c>
    </row>
    <row r="23" spans="1:21" x14ac:dyDescent="0.25">
      <c r="A23" s="3" t="s">
        <v>14</v>
      </c>
      <c r="B23" s="13">
        <v>3145</v>
      </c>
      <c r="C23" s="12">
        <f t="shared" si="0"/>
        <v>100</v>
      </c>
      <c r="D23" s="13">
        <v>1070</v>
      </c>
      <c r="E23" s="12">
        <f t="shared" si="1"/>
        <v>34.022257551669313</v>
      </c>
      <c r="F23" s="13">
        <v>2075</v>
      </c>
      <c r="G23" s="12">
        <f t="shared" si="2"/>
        <v>65.977742448330673</v>
      </c>
      <c r="H23" s="1"/>
      <c r="I23" s="13">
        <v>2985</v>
      </c>
      <c r="J23" s="12">
        <f t="shared" si="3"/>
        <v>100</v>
      </c>
      <c r="K23" s="13">
        <v>1025</v>
      </c>
      <c r="L23" s="12">
        <f t="shared" si="4"/>
        <v>34.33835845896148</v>
      </c>
      <c r="M23" s="13">
        <v>1965</v>
      </c>
      <c r="N23" s="12">
        <f t="shared" si="5"/>
        <v>65.829145728643212</v>
      </c>
      <c r="O23" s="1"/>
      <c r="P23" s="13">
        <v>165</v>
      </c>
      <c r="Q23" s="12">
        <f t="shared" si="6"/>
        <v>100</v>
      </c>
      <c r="R23" s="13">
        <v>45</v>
      </c>
      <c r="S23" s="12">
        <f t="shared" si="7"/>
        <v>27.27272727272727</v>
      </c>
      <c r="T23" s="13">
        <v>115</v>
      </c>
      <c r="U23" s="12">
        <f t="shared" si="8"/>
        <v>69.696969696969703</v>
      </c>
    </row>
    <row r="24" spans="1:21" s="4" customFormat="1" ht="15.75" thickBo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s="4" customFormat="1" ht="17.25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s="4" customFormat="1" x14ac:dyDescent="0.25">
      <c r="A26" s="5" t="s">
        <v>19</v>
      </c>
      <c r="C26" s="9"/>
      <c r="E26" s="9"/>
      <c r="G26" s="9"/>
      <c r="J26" s="9"/>
      <c r="L26" s="9"/>
      <c r="N26" s="9"/>
      <c r="Q26" s="9"/>
      <c r="S26" s="9"/>
      <c r="U26" s="9"/>
    </row>
    <row r="27" spans="1:21" s="4" customFormat="1" x14ac:dyDescent="0.25">
      <c r="A27" s="6" t="s">
        <v>35</v>
      </c>
      <c r="C27" s="9"/>
      <c r="E27" s="9"/>
      <c r="G27" s="9"/>
      <c r="J27" s="9"/>
      <c r="L27" s="9"/>
      <c r="N27" s="9"/>
      <c r="Q27" s="9"/>
      <c r="S27" s="9"/>
      <c r="U27" s="9"/>
    </row>
    <row r="28" spans="1:21" s="4" customFormat="1" x14ac:dyDescent="0.25">
      <c r="A28" s="6" t="s">
        <v>20</v>
      </c>
      <c r="C28" s="9"/>
      <c r="E28" s="9"/>
      <c r="G28" s="9"/>
      <c r="J28" s="9"/>
      <c r="L28" s="9"/>
      <c r="N28" s="9"/>
      <c r="Q28" s="9"/>
      <c r="S28" s="9"/>
      <c r="U28" s="9"/>
    </row>
    <row r="29" spans="1:21" s="4" customFormat="1" x14ac:dyDescent="0.25">
      <c r="A29" s="6" t="s">
        <v>26</v>
      </c>
      <c r="C29" s="9"/>
      <c r="E29" s="9"/>
      <c r="G29" s="9"/>
      <c r="J29" s="9"/>
      <c r="L29" s="9"/>
      <c r="N29" s="9"/>
      <c r="Q29" s="9"/>
      <c r="S29" s="9"/>
      <c r="U29" s="9"/>
    </row>
    <row r="30" spans="1:21" s="4" customFormat="1" x14ac:dyDescent="0.25">
      <c r="A30" s="8" t="s">
        <v>28</v>
      </c>
      <c r="C30" s="9"/>
      <c r="E30" s="9"/>
      <c r="G30" s="9"/>
      <c r="J30" s="9"/>
      <c r="L30" s="9"/>
      <c r="N30" s="9"/>
      <c r="Q30" s="9"/>
      <c r="S30" s="9"/>
      <c r="U30" s="9"/>
    </row>
  </sheetData>
  <mergeCells count="12">
    <mergeCell ref="R6:S6"/>
    <mergeCell ref="T6:U6"/>
    <mergeCell ref="B5:G5"/>
    <mergeCell ref="I5:N5"/>
    <mergeCell ref="P5:U5"/>
    <mergeCell ref="B6:C6"/>
    <mergeCell ref="D6:E6"/>
    <mergeCell ref="F6:G6"/>
    <mergeCell ref="I6:J6"/>
    <mergeCell ref="K6:L6"/>
    <mergeCell ref="M6:N6"/>
    <mergeCell ref="P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2021</vt:lpstr>
      <vt:lpstr>2016</vt:lpstr>
      <vt:lpstr>2011</vt:lpstr>
      <vt:lpstr>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Jill Herbert</cp:lastModifiedBy>
  <cp:lastPrinted>2023-01-31T22:19:23Z</cp:lastPrinted>
  <dcterms:created xsi:type="dcterms:W3CDTF">2023-01-24T22:14:02Z</dcterms:created>
  <dcterms:modified xsi:type="dcterms:W3CDTF">2023-02-13T21:52:01Z</dcterms:modified>
</cp:coreProperties>
</file>